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Shubham\ESG Databook\Infra\"/>
    </mc:Choice>
  </mc:AlternateContent>
  <xr:revisionPtr revIDLastSave="0" documentId="13_ncr:1_{2F4A39D4-8AE2-4405-862F-42E6755C39F8}" xr6:coauthVersionLast="47" xr6:coauthVersionMax="47" xr10:uidLastSave="{00000000-0000-0000-0000-000000000000}"/>
  <workbookProtection workbookAlgorithmName="SHA-512" workbookHashValue="DudiJmHQ6lpuMvZ+QitcEQXJ0fsBfyM2RsVLhJAvGaAzwKQM4i6y5ruUjkW3Etu4dsATTJhOR9TgW+1oThSvIA==" workbookSaltValue="AZFGaB0MsRxHEbnNjaMf8A==" workbookSpinCount="100000" lockStructure="1"/>
  <bookViews>
    <workbookView xWindow="-108" yWindow="-108" windowWidth="23256" windowHeight="12576" tabRatio="837" xr2:uid="{00000000-000D-0000-FFFF-FFFF00000000}"/>
  </bookViews>
  <sheets>
    <sheet name="Index" sheetId="1" r:id="rId1"/>
    <sheet name="References" sheetId="2" r:id="rId2"/>
    <sheet name="Targets" sheetId="15" r:id="rId3"/>
    <sheet name="Focus Areas " sheetId="17" r:id="rId4"/>
    <sheet name="GRI mapping" sheetId="4" r:id="rId5"/>
    <sheet name="SDG mapping" sheetId="5" r:id="rId6"/>
    <sheet name="Stakeholder Engagement" sheetId="18" r:id="rId7"/>
    <sheet name="Materiality" sheetId="7" r:id="rId8"/>
    <sheet name="TCFD" sheetId="8" r:id="rId9"/>
    <sheet name="TNFD" sheetId="21" r:id="rId10"/>
    <sheet name="Value Creation Model" sheetId="19" r:id="rId11"/>
    <sheet name="International Certifications" sheetId="20" r:id="rId12"/>
    <sheet name="Environment" sheetId="3" r:id="rId13"/>
    <sheet name="Social" sheetId="10" r:id="rId14"/>
    <sheet name="Governance" sheetId="11"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D25" i="3"/>
  <c r="C23" i="3"/>
  <c r="D23" i="3"/>
</calcChain>
</file>

<file path=xl/sharedStrings.xml><?xml version="1.0" encoding="utf-8"?>
<sst xmlns="http://schemas.openxmlformats.org/spreadsheetml/2006/main" count="534" uniqueCount="412">
  <si>
    <t>GRI CONTENT INDEX</t>
  </si>
  <si>
    <t>SDG MAPPING</t>
  </si>
  <si>
    <t>SUSTAINABLE DEVELOPMENT GOAL</t>
  </si>
  <si>
    <t>PAGE NUMBER</t>
  </si>
  <si>
    <t>End poverty in all its forms everywhere.</t>
  </si>
  <si>
    <t>End hunger, achieve food security and improved nutrition, and promote sustainable agriculture.</t>
  </si>
  <si>
    <t>Ensure healthy lives and promote well-being for all at all ages.</t>
  </si>
  <si>
    <t>Ensure inclusive and equitable quality education and promote lifelong learning opportunities for all.</t>
  </si>
  <si>
    <t>Achieve gender equality and empower all women and girls.</t>
  </si>
  <si>
    <t>Ensure availability and sustainable management of water and sanitation for all.</t>
  </si>
  <si>
    <t>Ensure access to affordable, reliable, sustainable and modern energy for all.</t>
  </si>
  <si>
    <t>Promote sustained, inclusive and sustainable economic growth, full and productive employment and decent work for all.</t>
  </si>
  <si>
    <t>Build resilient infrastructure, promote inclusive and sustainable industrialisation, and foster innovation.</t>
  </si>
  <si>
    <t>Reduce income inequality within and among countries.</t>
  </si>
  <si>
    <t>Make cities and human settlements inclusive, safe, resilient, and sustainable.</t>
  </si>
  <si>
    <t>Ensure sustainable consumption and production patterns.</t>
  </si>
  <si>
    <t>Take urgent action to combat climate change and its impacts by regulating emissions and promoting developments in renewable energy.</t>
  </si>
  <si>
    <t>Conserve and sustainably use the oceans, seas and marine resources for sustainable development.</t>
  </si>
  <si>
    <t>Protect, restore and promote sustainable use of terrestrial ecosystems, sustainably manage forests,combat desertification, and halt and reverse land degradation and halt biodiversity loss.</t>
  </si>
  <si>
    <t>Strengthen the means of implementation and revitalise the Global Partnership for Sustainable Development</t>
  </si>
  <si>
    <t>MATERIALITY</t>
  </si>
  <si>
    <t>Index</t>
  </si>
  <si>
    <t>References</t>
  </si>
  <si>
    <t>Targets</t>
  </si>
  <si>
    <t>Focus Areas</t>
  </si>
  <si>
    <t>GRI Mapping</t>
  </si>
  <si>
    <t>SDG Mapping</t>
  </si>
  <si>
    <t>TCFD</t>
  </si>
  <si>
    <t>Stakeholder Engagement</t>
  </si>
  <si>
    <t>Materiality</t>
  </si>
  <si>
    <t>International Certifications</t>
  </si>
  <si>
    <t>Environment</t>
  </si>
  <si>
    <t>Social</t>
  </si>
  <si>
    <t>Governance</t>
  </si>
  <si>
    <t>TARGETS</t>
  </si>
  <si>
    <t>REFERENCES</t>
  </si>
  <si>
    <t>GRI STANDARD</t>
  </si>
  <si>
    <t>DISCLOSURE</t>
  </si>
  <si>
    <t>PAGE NUMBER / REFERENCE LINK</t>
  </si>
  <si>
    <t>GRI 2: General Disclosures 2021</t>
  </si>
  <si>
    <t>GRI 3: Material Topics 2021</t>
  </si>
  <si>
    <t>2-12 Role of the highest governance body in overseeing the management of impacts</t>
  </si>
  <si>
    <t xml:space="preserve">2-1 Organizational details </t>
  </si>
  <si>
    <t xml:space="preserve">2-2 Entities included in the organization’s sustainability reporting </t>
  </si>
  <si>
    <t xml:space="preserve">2-3 Reporting period, frequency and contact point </t>
  </si>
  <si>
    <t xml:space="preserve">2-4 Restatements of information </t>
  </si>
  <si>
    <t xml:space="preserve">2-5 External assurance </t>
  </si>
  <si>
    <t xml:space="preserve">2-6 Activities, value chain and other business relationships </t>
  </si>
  <si>
    <t xml:space="preserve">2-7 Employees </t>
  </si>
  <si>
    <t xml:space="preserve">2-8 Workers who are not employees </t>
  </si>
  <si>
    <t xml:space="preserve">2-9 Governance structure and composition </t>
  </si>
  <si>
    <t xml:space="preserve">2-10 Nomination and selection of the highest governance body </t>
  </si>
  <si>
    <t xml:space="preserve">2-11 Chair of the highest governance body </t>
  </si>
  <si>
    <t xml:space="preserve">2-13 Delegation of responsibility for managing impacts </t>
  </si>
  <si>
    <t xml:space="preserve">2-14 Role of the highest governance body in sustainability reporting </t>
  </si>
  <si>
    <t xml:space="preserve">2-15 Conflicts of interest </t>
  </si>
  <si>
    <t xml:space="preserve">2-16 Communication of critical concerns </t>
  </si>
  <si>
    <t xml:space="preserve">2-17 Collective knowledge of the highest governance body </t>
  </si>
  <si>
    <t xml:space="preserve">2-18 Evaluation of the performance of the highest governance body </t>
  </si>
  <si>
    <t xml:space="preserve">2-19 Remuneration policies </t>
  </si>
  <si>
    <t xml:space="preserve">2-20 Process to determine remuneration </t>
  </si>
  <si>
    <t xml:space="preserve">2-21 Annual total compensation ratio </t>
  </si>
  <si>
    <t xml:space="preserve">2-22 Statement on sustainable development strategy </t>
  </si>
  <si>
    <t xml:space="preserve">2-23 Policy commitments </t>
  </si>
  <si>
    <t xml:space="preserve">2-25 Processes to remediate negative impacts </t>
  </si>
  <si>
    <t>2-24 Embedding policy commitments</t>
  </si>
  <si>
    <t xml:space="preserve">2-26 Mechanisms for seeking advice and raising concerns </t>
  </si>
  <si>
    <t xml:space="preserve">2-27 Compliance with laws and regulations </t>
  </si>
  <si>
    <t xml:space="preserve">2-28 Membership associations </t>
  </si>
  <si>
    <t xml:space="preserve">2-29 Approach to stakeholder engagement </t>
  </si>
  <si>
    <t xml:space="preserve">2-30 Collective bargaining agreements </t>
  </si>
  <si>
    <t>GRI 201: Economic Performance 2016</t>
  </si>
  <si>
    <t>201-2 Financial implications and other risks and opportunities due to climate change</t>
  </si>
  <si>
    <t xml:space="preserve">3-1 Process to determine material topics </t>
  </si>
  <si>
    <t>3-3 Management of material topics</t>
  </si>
  <si>
    <t>3-2 List of material topics</t>
  </si>
  <si>
    <t xml:space="preserve">201-3 Defined benefit plan obligations and other retirement plans </t>
  </si>
  <si>
    <t xml:space="preserve">201-4 Financial assistance received from government </t>
  </si>
  <si>
    <t>GRI 205: Anti-corruption 2016</t>
  </si>
  <si>
    <t xml:space="preserve">205-3 Confirmed incidents of corruption and actions taken </t>
  </si>
  <si>
    <t>GRI 206: Anti-competitive Behavior 2016</t>
  </si>
  <si>
    <t>206-1 Legal actions for anti-competitive behavior, anti-trust, and monopoly practices</t>
  </si>
  <si>
    <t>GRI 207: Tax 2019</t>
  </si>
  <si>
    <t>207-1 Approach to tax</t>
  </si>
  <si>
    <t>GRI 301: Materials 2016</t>
  </si>
  <si>
    <t>GRI 302: Energy 2016</t>
  </si>
  <si>
    <t>302-5 Reductions in energy requirements of products and services</t>
  </si>
  <si>
    <t>GRI 303: Water and Effluents 2018</t>
  </si>
  <si>
    <t>GRI 304: Biodiversity 2016</t>
  </si>
  <si>
    <t>304-1 Operational sites owned, leased, managed in, or adjacent to,protected areas and areas of high biodiversity value outside protected areas</t>
  </si>
  <si>
    <t>304-2 Significant impacts of activities, products and services on biodiversity</t>
  </si>
  <si>
    <t xml:space="preserve">304-3 Habitats protected or restored </t>
  </si>
  <si>
    <t>304-4 IUCN Red List species and national conservation list species with habitats in areas affected by operations</t>
  </si>
  <si>
    <t>GRI 305: Emissions 2016</t>
  </si>
  <si>
    <t>305-7 Nitrogen oxides (NOx), sulfur oxides (SOx), and other significant air emissions</t>
  </si>
  <si>
    <t>GRI 306: Waste 2020</t>
  </si>
  <si>
    <t>GRI 308: Supplier Environmental Assessment 2016</t>
  </si>
  <si>
    <t>308-2 Negative environmental impacts in the supply chain and actions taken</t>
  </si>
  <si>
    <t xml:space="preserve">308-1 New suppliers that were screened using environmental criteria </t>
  </si>
  <si>
    <t>GRI 401: Employment 2016</t>
  </si>
  <si>
    <t>401-3 Parental leave</t>
  </si>
  <si>
    <t>401-2 Benefits provided to full-time employees that are not provided to temporary or part-time employees</t>
  </si>
  <si>
    <t xml:space="preserve">401-1 New employee hires and employee turnover </t>
  </si>
  <si>
    <t>GRI 403: Occupational Health and Safety 2018</t>
  </si>
  <si>
    <t>403-8 Workers covered by an occupational health and safety management system</t>
  </si>
  <si>
    <t>403-7 Prevention and mitigation of occupational health and safety impacts directly linked by business relationships</t>
  </si>
  <si>
    <t>403-4 Worker participation, consultation, and communication on occupational health and safety</t>
  </si>
  <si>
    <t>403-1 Occupational health and safety management system</t>
  </si>
  <si>
    <t>403-2 Hazard identification, risk assessment, and incident investigation</t>
  </si>
  <si>
    <t>403-3 Occupational health services</t>
  </si>
  <si>
    <t xml:space="preserve">403-10 Work-related ill health </t>
  </si>
  <si>
    <t>403-9 Work-related injuries</t>
  </si>
  <si>
    <t xml:space="preserve">403-6 Promotion of worker health </t>
  </si>
  <si>
    <t xml:space="preserve">403-5 Worker training on occupational health and safety </t>
  </si>
  <si>
    <t>GRI 404: Training and Education 2016</t>
  </si>
  <si>
    <t>404-3 Percentage of employees receiving regular performance and career development reviews</t>
  </si>
  <si>
    <t>404-2 Programs for upgrading employee skills and transition assistance programs</t>
  </si>
  <si>
    <t>GRI 405: Diversity and Equal Opportunity 2016</t>
  </si>
  <si>
    <t xml:space="preserve">405-1 Diversity of governance bodies and employees </t>
  </si>
  <si>
    <t xml:space="preserve">405-2 Ratio of basic salary and remuneration of women to men </t>
  </si>
  <si>
    <t>GRI 406: Non-discrimination 2016</t>
  </si>
  <si>
    <t>406-1 Incidents of discrimination and corrective actions taken</t>
  </si>
  <si>
    <t>GRI 407: Freedom of Association and Collective Bargaining 2016</t>
  </si>
  <si>
    <t>407-1 Operations and suppliers in which the right to freedom of association and collective bargaining may be at risk</t>
  </si>
  <si>
    <t>GRI 408: Child Labor 2016</t>
  </si>
  <si>
    <t>408-1 Operations and suppliers at significant risk for incidents of child labor</t>
  </si>
  <si>
    <t>GRI 409: Forced or Compulsory Labor 2016</t>
  </si>
  <si>
    <t>409-1 Operations and suppliers at significant risk for incidents of forced or compulsory labor</t>
  </si>
  <si>
    <t>GRI 410: Security Practices 2016</t>
  </si>
  <si>
    <t xml:space="preserve">410-1 Security personnel trained in human rights policies or procedures </t>
  </si>
  <si>
    <t>GRI 411: Rights of Indigenous Peoples 2016</t>
  </si>
  <si>
    <t>411-1 Incidents of violations involving rights of indigenous peoples</t>
  </si>
  <si>
    <t>GRI 413: Local Communities 2016</t>
  </si>
  <si>
    <t>413-1 Operations with local community engagement, impact assessments, and development programs</t>
  </si>
  <si>
    <t>413-2 Operations with significant actual and potential negative impacts on local communities</t>
  </si>
  <si>
    <t>GRI 414: Supplier Social Assessment 2016</t>
  </si>
  <si>
    <t xml:space="preserve">414-1 New suppliers that were screened using social criteria </t>
  </si>
  <si>
    <t>414-2 Negative social impacts in the supply chain and actions taken</t>
  </si>
  <si>
    <t>GRI 415: Public Policy 2016</t>
  </si>
  <si>
    <t>415-1 Political contributions</t>
  </si>
  <si>
    <t>GRI 416: Customer Health and safety 2016</t>
  </si>
  <si>
    <t>416-1 Assessment of the health and safety impacts of product and service categories</t>
  </si>
  <si>
    <t>416-2 Incidents of non-compliance concerning the health and safety impacts of products and services</t>
  </si>
  <si>
    <t>GRI 417: Marketing and Labeling 2016</t>
  </si>
  <si>
    <t>417-2 Incidents of non-compliance concerning product and service information and labeling</t>
  </si>
  <si>
    <t xml:space="preserve">417-3 Incidents of non-compliance concerning marketing communications </t>
  </si>
  <si>
    <t xml:space="preserve">417-1 Requirements for product and service information and labeling </t>
  </si>
  <si>
    <t>GRI 418: Customer Privacy 2016</t>
  </si>
  <si>
    <t>418-1 Substantiated complaints concerning breaches of customer privacy and losses of customer data</t>
  </si>
  <si>
    <t xml:space="preserve">404-1 Average hours of training per year per employee </t>
  </si>
  <si>
    <t xml:space="preserve">306-3 Waste generated </t>
  </si>
  <si>
    <t xml:space="preserve">306-4 Waste diverted from disposal </t>
  </si>
  <si>
    <t xml:space="preserve">306-5 Waste directed to disposal </t>
  </si>
  <si>
    <t xml:space="preserve">306-1 Waste generation and significant waste-related impacts </t>
  </si>
  <si>
    <t xml:space="preserve">306-2 Management of significant waste-related impacts </t>
  </si>
  <si>
    <t>305-6 Emissions of ozone-depleting substances (ODS)</t>
  </si>
  <si>
    <t>305-1 Direct (Scope 1) GHG emissions</t>
  </si>
  <si>
    <t>305-2 Energy indirect (Scope 2) GHG emissions</t>
  </si>
  <si>
    <t>305-3 Other indirect (Scope 3) GHG emissions</t>
  </si>
  <si>
    <t>305-4 GHG emissions intensity</t>
  </si>
  <si>
    <t>305-5 Reduction of GHG emissions</t>
  </si>
  <si>
    <t xml:space="preserve">303-3 Water withdrawal </t>
  </si>
  <si>
    <t>303-5 Water consumption</t>
  </si>
  <si>
    <t>303-4 Water discharge</t>
  </si>
  <si>
    <t xml:space="preserve">303-2 Management of water discharge-related impacts </t>
  </si>
  <si>
    <t xml:space="preserve">303-1 Interactions with water as a shared resource </t>
  </si>
  <si>
    <t xml:space="preserve">302-4 Reduction of energy consumption </t>
  </si>
  <si>
    <t xml:space="preserve">302-1 Energy consumption within the organization </t>
  </si>
  <si>
    <t xml:space="preserve">302-2 Energy consumption outside of the organization </t>
  </si>
  <si>
    <t xml:space="preserve">302-3 Energy intensity </t>
  </si>
  <si>
    <t>FOCUS AREAS</t>
  </si>
  <si>
    <t>SL No</t>
  </si>
  <si>
    <t>Page Number</t>
  </si>
  <si>
    <t>Climate Change</t>
  </si>
  <si>
    <t>Energy</t>
  </si>
  <si>
    <t>Resources</t>
  </si>
  <si>
    <t>Water Resources</t>
  </si>
  <si>
    <t xml:space="preserve">Waste </t>
  </si>
  <si>
    <t xml:space="preserve">Wastewater </t>
  </si>
  <si>
    <t xml:space="preserve">Air Emissions </t>
  </si>
  <si>
    <t>Biodiversity</t>
  </si>
  <si>
    <t>Local Considerations</t>
  </si>
  <si>
    <t>Human Rights</t>
  </si>
  <si>
    <t xml:space="preserve">Indigenous People </t>
  </si>
  <si>
    <t>Cultural Heritage</t>
  </si>
  <si>
    <t xml:space="preserve">Business Ethics </t>
  </si>
  <si>
    <t>Employee Wellbeing</t>
  </si>
  <si>
    <t>Supply Chain Sustainability</t>
  </si>
  <si>
    <t>Social Sustainability</t>
  </si>
  <si>
    <t>Health &amp; Safety</t>
  </si>
  <si>
    <t>STAKEHOLDER ENGAGEMENT</t>
  </si>
  <si>
    <t>TASKFORCE ON CLIMATE-RELATED FINANCIAL DISCLOSURES (TCFD)</t>
  </si>
  <si>
    <t>Unit</t>
  </si>
  <si>
    <t>FY 23</t>
  </si>
  <si>
    <t>Board of Directors</t>
  </si>
  <si>
    <t>Total Board size</t>
  </si>
  <si>
    <t>Nos</t>
  </si>
  <si>
    <t xml:space="preserve">Non Executive , non independent Directors </t>
  </si>
  <si>
    <t>Board Attendance</t>
  </si>
  <si>
    <t>%</t>
  </si>
  <si>
    <t>Independent Directors in Audit Committee</t>
  </si>
  <si>
    <t>Independent Directors in Nominations &amp; Remunerations Committee</t>
  </si>
  <si>
    <t>Business Responsibility / Sustainability Reporting Committee</t>
  </si>
  <si>
    <t>Total Members</t>
  </si>
  <si>
    <t>Number of meetings</t>
  </si>
  <si>
    <t>Corporate Social Responsibility Committee</t>
  </si>
  <si>
    <t>Total Members (Directors)</t>
  </si>
  <si>
    <t>Corporate Social Responsibility spends</t>
  </si>
  <si>
    <t>Total CSR expenditure</t>
  </si>
  <si>
    <t>Rs crore</t>
  </si>
  <si>
    <t>Investor Grievance redressal</t>
  </si>
  <si>
    <t>Shareholder's complaints received</t>
  </si>
  <si>
    <t>Shareholder's complaints resolved</t>
  </si>
  <si>
    <t>Shareholder's compaint pending resolution</t>
  </si>
  <si>
    <t xml:space="preserve">Whistleblower </t>
  </si>
  <si>
    <t>Whistleblower complaints received</t>
  </si>
  <si>
    <t>Whistleblower complaints resolved</t>
  </si>
  <si>
    <t>Whistleblower complaint under investigation</t>
  </si>
  <si>
    <t>Prevention of Sexual Harrassment at work</t>
  </si>
  <si>
    <t>Complaints pertaining to sexual Harrassment received</t>
  </si>
  <si>
    <t>Complaints pertaining to sexual Harrassment resolved</t>
  </si>
  <si>
    <t>Complaints pertaining to sexual Harrassment under investigation</t>
  </si>
  <si>
    <t>FY 24</t>
  </si>
  <si>
    <t>GOVERNANCE - KEY PARAMETERS</t>
  </si>
  <si>
    <t>Independent Directors</t>
  </si>
  <si>
    <t>Executive Directors</t>
  </si>
  <si>
    <t>Nominee Directors</t>
  </si>
  <si>
    <t>Women Directors</t>
  </si>
  <si>
    <t>SOCIAL - KEY PARAMETERS</t>
  </si>
  <si>
    <t>HR</t>
  </si>
  <si>
    <t>Training</t>
  </si>
  <si>
    <t>hours</t>
  </si>
  <si>
    <t>Safety</t>
  </si>
  <si>
    <t>per million manhours</t>
  </si>
  <si>
    <t>Supply Chain Engagement</t>
  </si>
  <si>
    <t>Vendors</t>
  </si>
  <si>
    <t>Social Contribution</t>
  </si>
  <si>
    <t>INR crores</t>
  </si>
  <si>
    <t>Employees at Site (Age-wise Segmentation)</t>
  </si>
  <si>
    <t>MSME Vendors</t>
  </si>
  <si>
    <t>CSR Spend</t>
  </si>
  <si>
    <t>Total Recordable Injury Frequency Rate (TRIFR)</t>
  </si>
  <si>
    <t>TRIFR for employees</t>
  </si>
  <si>
    <t>TRIFR for contractors</t>
  </si>
  <si>
    <t>Lost Time Injury Frequency Rate (LTIFR)</t>
  </si>
  <si>
    <t>Lost Time Injury (LTI)</t>
  </si>
  <si>
    <t>Total Employees</t>
  </si>
  <si>
    <t>Permanent Women Employees</t>
  </si>
  <si>
    <t>Differently Abled Employees</t>
  </si>
  <si>
    <t>Contractual Employees</t>
  </si>
  <si>
    <t>&lt; 30 years</t>
  </si>
  <si>
    <t>&gt; 50 years</t>
  </si>
  <si>
    <t>Workforce represented through employee association(s) under the  provision of collective bargaining</t>
  </si>
  <si>
    <t>Eligible employees receiving regular performance and career development reviews</t>
  </si>
  <si>
    <t>Employee turnover rate</t>
  </si>
  <si>
    <t xml:space="preserve">Gender diversity </t>
  </si>
  <si>
    <t>Average training hours per employee per annum</t>
  </si>
  <si>
    <t>LTIFR for employees</t>
  </si>
  <si>
    <t>LTIFR for contractors</t>
  </si>
  <si>
    <t>ENVIRONMENT - KEY PARAMETERS</t>
  </si>
  <si>
    <t>GJ</t>
  </si>
  <si>
    <t>Waste</t>
  </si>
  <si>
    <t>Air Emissions</t>
  </si>
  <si>
    <t>Webpage Links</t>
  </si>
  <si>
    <t>Sustainability at JSW</t>
  </si>
  <si>
    <t>CSO Speaks</t>
  </si>
  <si>
    <t>Policies</t>
  </si>
  <si>
    <t>Sustainability Framework</t>
  </si>
  <si>
    <t>Business Responsibility &amp; Sustainability Report (BRSR)</t>
  </si>
  <si>
    <t>CO2 emissions (Scope 1 + 2)</t>
  </si>
  <si>
    <t>Energy Consumption (Fossil Fuel)</t>
  </si>
  <si>
    <t>Renewable Energy</t>
  </si>
  <si>
    <t>Fresh water consumption</t>
  </si>
  <si>
    <t xml:space="preserve">Surface Water </t>
  </si>
  <si>
    <t>Ground Water</t>
  </si>
  <si>
    <t>3rd Party Water</t>
  </si>
  <si>
    <t>Other Water - please specify source</t>
  </si>
  <si>
    <t>Total Fresh Water (Calculated)</t>
  </si>
  <si>
    <t>Specific Water Consumption (Calculated)</t>
  </si>
  <si>
    <t>Particulate Matter (PM10)</t>
  </si>
  <si>
    <t xml:space="preserve"> SOx</t>
  </si>
  <si>
    <t xml:space="preserve"> NOx</t>
  </si>
  <si>
    <t>No. of Species</t>
  </si>
  <si>
    <t>tCO2e</t>
  </si>
  <si>
    <t>KgCO2e/TCH</t>
  </si>
  <si>
    <t>Waste generation Total Generated</t>
  </si>
  <si>
    <t>T</t>
  </si>
  <si>
    <t>Waste Intensity</t>
  </si>
  <si>
    <t>Waste Recycled</t>
  </si>
  <si>
    <t>49.62-86.74</t>
  </si>
  <si>
    <t>41.05-83.90</t>
  </si>
  <si>
    <t>6.97-17.51</t>
  </si>
  <si>
    <t>7.19-17.84</t>
  </si>
  <si>
    <t>13.33-44.8</t>
  </si>
  <si>
    <t>13.29-41.4</t>
  </si>
  <si>
    <t>Peace, justice and strong institutions</t>
  </si>
  <si>
    <t xml:space="preserve"> -</t>
  </si>
  <si>
    <t>Sustainability Team</t>
  </si>
  <si>
    <t>JSW Infrastructure Integrated Report</t>
  </si>
  <si>
    <t>Energy Consumption (Electrical)</t>
  </si>
  <si>
    <t>KJ/TCH</t>
  </si>
  <si>
    <t>Kg/TCH</t>
  </si>
  <si>
    <t>Percentage</t>
  </si>
  <si>
    <t>VALUE CREATION MODEL</t>
  </si>
  <si>
    <t>Value Creation Model</t>
  </si>
  <si>
    <r>
      <t>µg/Nm</t>
    </r>
    <r>
      <rPr>
        <b/>
        <vertAlign val="superscript"/>
        <sz val="11"/>
        <color rgb="FF000000"/>
        <rFont val="Calibri"/>
        <family val="2"/>
        <scheme val="minor"/>
      </rPr>
      <t>3</t>
    </r>
  </si>
  <si>
    <t>m3</t>
  </si>
  <si>
    <t>m3/TCH</t>
  </si>
  <si>
    <t>MWh</t>
  </si>
  <si>
    <t>INTERNATIONAL CERTIFICATIONS</t>
  </si>
  <si>
    <t xml:space="preserve">Sr. No. </t>
  </si>
  <si>
    <t xml:space="preserve">Location </t>
  </si>
  <si>
    <t>ISO 9001</t>
  </si>
  <si>
    <t>ISO 45001</t>
  </si>
  <si>
    <t>ISO14001</t>
  </si>
  <si>
    <t>JSW JAIGARH PORT LIMITED</t>
  </si>
  <si>
    <t>✓</t>
  </si>
  <si>
    <t>SOUTH WEST PORT LIMITED</t>
  </si>
  <si>
    <t>JSW DHARAMTAR PORT PRIVATE LIMITED</t>
  </si>
  <si>
    <t>JSW MANGALORE CONTAINER TERMINAL PRIVATE LIMITED</t>
  </si>
  <si>
    <t>MANGALORE COAL TERMINAL PRIVATE LIMITED</t>
  </si>
  <si>
    <t>FY 25</t>
  </si>
  <si>
    <t>ESG Profile</t>
  </si>
  <si>
    <t>Not Applicable</t>
  </si>
  <si>
    <t>31 - 50 years</t>
  </si>
  <si>
    <t>On health and safety measures (Employees)</t>
  </si>
  <si>
    <t>On health and safety measures (Workers)</t>
  </si>
  <si>
    <t>On skill upgradation (Employees)</t>
  </si>
  <si>
    <t>On skill upgradation (Workers)</t>
  </si>
  <si>
    <t>ENNORE COAL TERMINAL PRIVATE LIMITED</t>
  </si>
  <si>
    <t>ESG Databook 2026</t>
  </si>
  <si>
    <t>FY 26</t>
  </si>
  <si>
    <t>Integrated Report FY 26</t>
  </si>
  <si>
    <t>We engage with stakeholders through structured, frequent and need-based interactions across our business locations. These include connecting with investors and shareholders, customers, suppliers, employees and workers, communities and NGOs, and government and regulatory bodies through diverse communication channels. Feedback received through these platforms is reviewed by relevant teams and considered in planning, service improvement, risk management, community initiatives and sustainability priorities. This helps us developing value-assertive engagements and linked to business outcomes.</t>
  </si>
  <si>
    <t>We continue to strengthen our materiality framework to align sustainability priorities with long-term value creation. In a rapidly evolving ESG landscape, we systematically assess key environmental, social and governance issues based on their relevance to business performance, stakeholder expectations and the broader ecosystem. Building on the baseline assessment conducted in FY 2021-22, we undertake periodic reviews of our material topics to ensure continued relevance, responsiveness to emerging risks and opportunities, and alignment with regulatory developments.</t>
  </si>
  <si>
    <t>TNFD</t>
  </si>
  <si>
    <t>TASKFORCE ON NATURE-RELATED FINANCIAL DISCLOSURES (TNFD)</t>
  </si>
  <si>
    <t>Our decarbonisation approach is designed around the four core pillars of Task Force on Climate-related Financial Disclosures (TCFD).</t>
  </si>
  <si>
    <t>JSW Infrastructure Limited (JSWIL) has adopted the Task Force on Nature-related Financial Disclosures (TNFD) framework,becoming one of the Indian companies to publish a TNFD aligned report in 2026. The company addresses nature-related Dependencies, Impacts, Risks and Opportunities (DIRO) across its direct operations and critical suppliers using TNFD’s four pillar structure: Governance, Strategy, Risk &amp; Impact Management, and Metrics &amp; Targets. The approach is aligned with the global standards including TCFD, ISSB’s IFRS, GRI and the Kunming–Montreal Global Biodiversity Frameworkand strengthens our commitment to No Net Loss of Biodiversity.</t>
  </si>
  <si>
    <t>Our business model is built on integration, collaboration and continuous improvement across our ports and terminals. Each capital supports efficient service delivery and helps create long-term value for our stakeholders.</t>
  </si>
  <si>
    <t>L/TCH</t>
  </si>
  <si>
    <t>104 - 111</t>
  </si>
  <si>
    <t>97, 102, 104 - 111</t>
  </si>
  <si>
    <t>91, 96, 105 - 106, 107</t>
  </si>
  <si>
    <t>90 - 97, 105 - 106</t>
  </si>
  <si>
    <t>53, 113, 116</t>
  </si>
  <si>
    <t>72 - 75, 105 - 106</t>
  </si>
  <si>
    <t>101, 105 - 106, 109, 119</t>
  </si>
  <si>
    <t>76 - 81, 82 - 88</t>
  </si>
  <si>
    <t>76 - 81, 111</t>
  </si>
  <si>
    <t xml:space="preserve">76 - 81 </t>
  </si>
  <si>
    <t>112 - 131</t>
  </si>
  <si>
    <t>118, 122 - 128</t>
  </si>
  <si>
    <t>66 - 69, 98 - 100, 134 - 135</t>
  </si>
  <si>
    <t>60 - 65, 114, 135</t>
  </si>
  <si>
    <t>8 - 17, 234</t>
  </si>
  <si>
    <t>91, 235</t>
  </si>
  <si>
    <t>134 - 139, 201 - 203</t>
  </si>
  <si>
    <t>169, 208-211</t>
  </si>
  <si>
    <t>136 - 139, 201 - 203</t>
  </si>
  <si>
    <t>205 - 207</t>
  </si>
  <si>
    <t>207 - 216</t>
  </si>
  <si>
    <t>244 - 245</t>
  </si>
  <si>
    <t>204 - 205</t>
  </si>
  <si>
    <t>209 - 210</t>
  </si>
  <si>
    <t>199 - 200</t>
  </si>
  <si>
    <t xml:space="preserve">18 - 21, 22 - 25 </t>
  </si>
  <si>
    <t>201 - 233, 242</t>
  </si>
  <si>
    <t>201- 233, 242</t>
  </si>
  <si>
    <t>237 - 241</t>
  </si>
  <si>
    <t xml:space="preserve"> 237 - 241</t>
  </si>
  <si>
    <t>134 - 135</t>
  </si>
  <si>
    <t>60 - 63</t>
  </si>
  <si>
    <t>67 - 69, 122 - 123</t>
  </si>
  <si>
    <t>303 - 304</t>
  </si>
  <si>
    <t>12 - 17, 104 - 111</t>
  </si>
  <si>
    <t>GRI 203: Indirect economic impacts 2016</t>
  </si>
  <si>
    <t>203-1 Infrastructure investments and services supported</t>
  </si>
  <si>
    <t>203-2 Significant indirect economic impacts</t>
  </si>
  <si>
    <t>8 - 17</t>
  </si>
  <si>
    <t>12 - 17</t>
  </si>
  <si>
    <t>GRI 204: Procurement practices 2016</t>
  </si>
  <si>
    <t>204-1 Proportion of spending on local suppliers</t>
  </si>
  <si>
    <t>205-2: Communication and training about anti-corruption policies and procedures</t>
  </si>
  <si>
    <t>207-4: Country-by-country reporting</t>
  </si>
  <si>
    <t>Not applicable, as we are not a manufacturing company.</t>
  </si>
  <si>
    <t>301-1: Materials used by weight or volume</t>
  </si>
  <si>
    <t>301-2: Recycled input materials used</t>
  </si>
  <si>
    <t>301-3: Reclaimed products and their packaging materials</t>
  </si>
  <si>
    <t>113, 257</t>
  </si>
  <si>
    <t>118, 262</t>
  </si>
  <si>
    <t>131, 262</t>
  </si>
  <si>
    <t>259, 262</t>
  </si>
  <si>
    <t xml:space="preserve">115, 259 </t>
  </si>
  <si>
    <t>119, 259, 260</t>
  </si>
  <si>
    <t>259 - 260</t>
  </si>
  <si>
    <t>120 - 121, 263</t>
  </si>
  <si>
    <t>94, 235</t>
  </si>
  <si>
    <t>97, 248</t>
  </si>
  <si>
    <t>102 – 103, 249</t>
  </si>
  <si>
    <t>102 – 103, 250</t>
  </si>
  <si>
    <t>102 – 103, 259</t>
  </si>
  <si>
    <t>97, 102 – 103</t>
  </si>
  <si>
    <t>102 – 103, 250 - 252</t>
  </si>
  <si>
    <t>96 - 97, 249</t>
  </si>
  <si>
    <t>91, 95, 201 - 203, 235</t>
  </si>
  <si>
    <t>120 - 121, 256</t>
  </si>
  <si>
    <t>100, 256</t>
  </si>
  <si>
    <t>105 – 111</t>
  </si>
  <si>
    <t xml:space="preserve">265 - 267 </t>
  </si>
  <si>
    <t>Note: For the Fujairah (MELT) and PNP sites, the Performance and Career Development Reviews are conducted in August and December, respectively, whereas reviews for all other locations are conducted in March.</t>
  </si>
  <si>
    <t>Note: Median values of all locations has been reported from FY25 to have a more realistic picture.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</si>
</sst>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_(* #,##0_);_(* \(#,##0\);_(* &quot;-&quot;??_);_(@_)"/>
    <numFmt numFmtId="166" formatCode="0.0000"/>
    <numFmt numFmtId="167" formatCode="0.000"/>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20"/>
      <color rgb="FF002060"/>
      <name val="Verdana"/>
      <family val="2"/>
    </font>
    <font>
      <u/>
      <sz val="11"/>
      <color theme="10"/>
      <name val="Calibri"/>
      <family val="2"/>
      <scheme val="minor"/>
    </font>
    <font>
      <b/>
      <sz val="10"/>
      <color rgb="FF002060"/>
      <name val="Verdana"/>
      <family val="2"/>
    </font>
    <font>
      <b/>
      <u/>
      <sz val="10"/>
      <color rgb="FF002060"/>
      <name val="Verdana"/>
      <family val="2"/>
    </font>
    <font>
      <sz val="10"/>
      <color theme="1"/>
      <name val="Calibri"/>
      <family val="2"/>
      <scheme val="minor"/>
    </font>
    <font>
      <sz val="12"/>
      <color theme="1"/>
      <name val="Calibri"/>
      <family val="2"/>
      <scheme val="minor"/>
    </font>
    <font>
      <sz val="10"/>
      <color theme="3"/>
      <name val="Calibri"/>
      <family val="2"/>
      <scheme val="minor"/>
    </font>
    <font>
      <b/>
      <sz val="11"/>
      <color theme="8" tint="-0.499984740745262"/>
      <name val="Calibri"/>
      <family val="2"/>
      <scheme val="minor"/>
    </font>
    <font>
      <b/>
      <sz val="11"/>
      <color theme="1"/>
      <name val="Calibri"/>
      <family val="2"/>
      <scheme val="minor"/>
    </font>
    <font>
      <b/>
      <sz val="9"/>
      <name val="Verdana"/>
      <family val="2"/>
    </font>
    <font>
      <b/>
      <sz val="10"/>
      <color theme="8" tint="-0.499984740745262"/>
      <name val="Verdana"/>
      <family val="2"/>
    </font>
    <font>
      <sz val="10"/>
      <color theme="8" tint="-0.499984740745262"/>
      <name val="Calibri"/>
      <family val="2"/>
      <scheme val="minor"/>
    </font>
    <font>
      <sz val="9"/>
      <color theme="1"/>
      <name val="Calibri"/>
      <family val="2"/>
      <scheme val="minor"/>
    </font>
    <font>
      <sz val="11"/>
      <name val="Calibri"/>
      <family val="2"/>
      <scheme val="minor"/>
    </font>
    <font>
      <sz val="10"/>
      <color theme="1"/>
      <name val="Aharoni"/>
      <charset val="177"/>
    </font>
    <font>
      <b/>
      <sz val="10"/>
      <color theme="8" tint="-0.249977111117893"/>
      <name val="Calibri"/>
      <family val="2"/>
      <scheme val="minor"/>
    </font>
    <font>
      <b/>
      <sz val="11"/>
      <name val="Calibri"/>
      <family val="2"/>
      <scheme val="minor"/>
    </font>
    <font>
      <sz val="11"/>
      <color rgb="FF000000"/>
      <name val="Calibri"/>
      <family val="2"/>
      <scheme val="minor"/>
    </font>
    <font>
      <b/>
      <vertAlign val="superscript"/>
      <sz val="11"/>
      <color rgb="FF000000"/>
      <name val="Calibri"/>
      <family val="2"/>
      <scheme val="minor"/>
    </font>
    <font>
      <b/>
      <sz val="10"/>
      <color theme="1"/>
      <name val="Calibri"/>
      <family val="2"/>
      <scheme val="minor"/>
    </font>
    <font>
      <sz val="14"/>
      <color rgb="FF040C28"/>
      <name val="Arial"/>
      <family val="2"/>
    </font>
    <font>
      <sz val="8"/>
      <name val="Calibri"/>
      <family val="2"/>
      <scheme val="minor"/>
    </font>
    <font>
      <u/>
      <sz val="11"/>
      <color rgb="FF0070C0"/>
      <name val="Calibri"/>
      <family val="2"/>
      <scheme val="minor"/>
    </font>
    <font>
      <sz val="9"/>
      <name val="Calibri"/>
      <family val="2"/>
      <scheme val="minor"/>
    </font>
  </fonts>
  <fills count="8">
    <fill>
      <patternFill patternType="none"/>
    </fill>
    <fill>
      <patternFill patternType="gray125"/>
    </fill>
    <fill>
      <patternFill patternType="solid">
        <fgColor theme="0"/>
        <bgColor theme="0"/>
      </patternFill>
    </fill>
    <fill>
      <patternFill patternType="solid">
        <fgColor theme="8" tint="-0.249977111117893"/>
        <bgColor indexed="64"/>
      </patternFill>
    </fill>
    <fill>
      <patternFill patternType="solid">
        <fgColor theme="8" tint="-0.249977111117893"/>
        <bgColor theme="0"/>
      </patternFill>
    </fill>
    <fill>
      <patternFill patternType="solid">
        <fgColor theme="8" tint="0.39997558519241921"/>
        <bgColor indexed="64"/>
      </patternFill>
    </fill>
    <fill>
      <patternFill patternType="solid">
        <fgColor theme="3" tint="0.39997558519241921"/>
        <bgColor indexed="64"/>
      </patternFill>
    </fill>
    <fill>
      <patternFill patternType="solid">
        <fgColor theme="3" tint="0.79998168889431442"/>
        <bgColor indexed="64"/>
      </patternFill>
    </fill>
  </fills>
  <borders count="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right/>
      <top/>
      <bottom style="medium">
        <color indexed="64"/>
      </bottom>
      <diagonal/>
    </border>
    <border>
      <left style="thin">
        <color theme="0" tint="-0.14999847407452621"/>
      </left>
      <right/>
      <top/>
      <bottom/>
      <diagonal/>
    </border>
    <border>
      <left style="thin">
        <color rgb="FFD9D9D9"/>
      </left>
      <right style="thin">
        <color rgb="FFD9D9D9"/>
      </right>
      <top style="thin">
        <color rgb="FFD9D9D9"/>
      </top>
      <bottom style="thin">
        <color rgb="FFD9D9D9"/>
      </bottom>
      <diagonal/>
    </border>
    <border>
      <left style="thin">
        <color theme="0" tint="-0.14999847407452621"/>
      </left>
      <right style="thin">
        <color theme="0" tint="-0.14999847407452621"/>
      </right>
      <top/>
      <bottom/>
      <diagonal/>
    </border>
  </borders>
  <cellStyleXfs count="8">
    <xf numFmtId="0" fontId="0" fillId="0" borderId="0"/>
    <xf numFmtId="0" fontId="4" fillId="0" borderId="0" applyNumberFormat="0" applyFill="0" applyBorder="0" applyAlignment="0" applyProtection="0"/>
    <xf numFmtId="0" fontId="8" fillId="0" borderId="0"/>
    <xf numFmtId="0" fontId="8"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cellStyleXfs>
  <cellXfs count="179">
    <xf numFmtId="0" fontId="0" fillId="0" borderId="0" xfId="0"/>
    <xf numFmtId="0" fontId="7" fillId="0" borderId="0" xfId="0" applyFont="1" applyAlignment="1">
      <alignment wrapText="1"/>
    </xf>
    <xf numFmtId="0" fontId="9" fillId="0" borderId="0" xfId="2" applyFont="1" applyAlignment="1">
      <alignment vertical="center" wrapText="1"/>
    </xf>
    <xf numFmtId="0" fontId="7" fillId="0" borderId="0" xfId="2" applyFont="1" applyAlignment="1">
      <alignment horizontal="left" vertical="center" wrapText="1"/>
    </xf>
    <xf numFmtId="0" fontId="7" fillId="0" borderId="0" xfId="2" applyFont="1" applyAlignment="1">
      <alignment vertical="center" wrapText="1"/>
    </xf>
    <xf numFmtId="0" fontId="3" fillId="0" borderId="0" xfId="0" applyFont="1" applyAlignment="1">
      <alignment vertical="center"/>
    </xf>
    <xf numFmtId="0" fontId="1" fillId="0" borderId="0" xfId="3" applyFont="1" applyAlignment="1">
      <alignment vertical="center" wrapText="1"/>
    </xf>
    <xf numFmtId="0" fontId="9" fillId="2" borderId="0" xfId="2" applyFont="1" applyFill="1" applyAlignment="1">
      <alignment vertical="center" wrapText="1"/>
    </xf>
    <xf numFmtId="0" fontId="7" fillId="2" borderId="0" xfId="2" applyFont="1" applyFill="1" applyAlignment="1">
      <alignment horizontal="left" vertical="center" wrapText="1"/>
    </xf>
    <xf numFmtId="0" fontId="7" fillId="2" borderId="0" xfId="2" applyFont="1" applyFill="1" applyAlignment="1">
      <alignment vertical="center" wrapText="1"/>
    </xf>
    <xf numFmtId="0" fontId="10" fillId="0" borderId="0" xfId="1" applyFont="1" applyBorder="1" applyAlignment="1">
      <alignment horizontal="right" vertical="center"/>
    </xf>
    <xf numFmtId="164" fontId="12" fillId="0" borderId="0" xfId="4" applyFont="1" applyFill="1" applyAlignment="1">
      <alignment horizontal="left" vertical="center"/>
    </xf>
    <xf numFmtId="43" fontId="12" fillId="0" borderId="0" xfId="1" applyNumberFormat="1" applyFont="1" applyFill="1" applyAlignment="1">
      <alignment horizontal="lef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Border="1" applyAlignment="1">
      <alignment horizontal="left" vertical="center"/>
    </xf>
    <xf numFmtId="0" fontId="10" fillId="0" borderId="0" xfId="1" applyFont="1" applyBorder="1" applyAlignment="1">
      <alignment vertical="center"/>
    </xf>
    <xf numFmtId="0" fontId="6" fillId="0" borderId="0" xfId="0" applyFont="1" applyAlignment="1">
      <alignment vertical="center"/>
    </xf>
    <xf numFmtId="0" fontId="6" fillId="0" borderId="0" xfId="1" applyFont="1" applyBorder="1" applyAlignment="1">
      <alignment vertical="center" wrapText="1"/>
    </xf>
    <xf numFmtId="0" fontId="5" fillId="0" borderId="0" xfId="0" applyFont="1" applyAlignment="1">
      <alignment vertical="center"/>
    </xf>
    <xf numFmtId="0" fontId="13" fillId="0" borderId="0" xfId="1" applyFont="1" applyBorder="1" applyAlignment="1">
      <alignment horizontal="right" vertical="center"/>
    </xf>
    <xf numFmtId="0" fontId="11" fillId="0" borderId="0" xfId="0" applyFont="1" applyAlignment="1">
      <alignment horizontal="center" vertical="center"/>
    </xf>
    <xf numFmtId="0" fontId="2" fillId="4" borderId="1" xfId="2" applyFont="1" applyFill="1" applyBorder="1" applyAlignment="1">
      <alignment vertical="center" wrapText="1"/>
    </xf>
    <xf numFmtId="0" fontId="2" fillId="3" borderId="1" xfId="0" applyFont="1" applyFill="1" applyBorder="1" applyAlignment="1">
      <alignment horizontal="center" vertical="center"/>
    </xf>
    <xf numFmtId="0" fontId="0" fillId="0" borderId="0" xfId="0" applyFont="1" applyAlignment="1">
      <alignment horizontal="left" vertical="center" wrapText="1"/>
    </xf>
    <xf numFmtId="0" fontId="7" fillId="0" borderId="0" xfId="1" applyFont="1" applyAlignment="1">
      <alignment horizontal="left" vertical="center"/>
    </xf>
    <xf numFmtId="0" fontId="14" fillId="0" borderId="0" xfId="1" applyFont="1" applyAlignment="1">
      <alignment horizontal="left" vertical="center"/>
    </xf>
    <xf numFmtId="0" fontId="15" fillId="0" borderId="0" xfId="0" applyFont="1" applyAlignment="1">
      <alignment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7" fillId="0" borderId="0" xfId="0" applyFont="1"/>
    <xf numFmtId="0" fontId="7" fillId="0" borderId="0" xfId="0" applyFont="1"/>
    <xf numFmtId="0" fontId="18" fillId="0" borderId="0" xfId="0" applyFont="1"/>
    <xf numFmtId="0" fontId="5" fillId="0" borderId="0" xfId="4" applyNumberFormat="1" applyFont="1" applyFill="1" applyAlignment="1">
      <alignment vertical="center"/>
    </xf>
    <xf numFmtId="0" fontId="0" fillId="0" borderId="0" xfId="0" applyFont="1"/>
    <xf numFmtId="0" fontId="1" fillId="0" borderId="0" xfId="0" applyFont="1" applyAlignment="1">
      <alignment horizontal="left" vertical="center"/>
    </xf>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3" borderId="1" xfId="0"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0" fontId="11" fillId="0" borderId="1" xfId="3" applyFont="1" applyBorder="1" applyAlignment="1">
      <alignment horizontal="center" vertical="center"/>
    </xf>
    <xf numFmtId="0" fontId="11" fillId="2" borderId="1" xfId="3" applyFont="1" applyFill="1" applyBorder="1" applyAlignment="1">
      <alignment horizontal="center" vertical="center"/>
    </xf>
    <xf numFmtId="0" fontId="0" fillId="0" borderId="0" xfId="0" applyFont="1" applyAlignment="1">
      <alignment vertical="center" wrapText="1"/>
    </xf>
    <xf numFmtId="0" fontId="11" fillId="7" borderId="1" xfId="0" applyFont="1" applyFill="1" applyBorder="1" applyAlignment="1">
      <alignment vertical="center"/>
    </xf>
    <xf numFmtId="0" fontId="0" fillId="7" borderId="1" xfId="0" applyFont="1" applyFill="1" applyBorder="1" applyAlignment="1">
      <alignment horizontal="left" vertical="center"/>
    </xf>
    <xf numFmtId="0" fontId="16" fillId="0" borderId="1" xfId="0" applyFont="1"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vertical="center"/>
    </xf>
    <xf numFmtId="0" fontId="20" fillId="0" borderId="1" xfId="0" applyFont="1" applyBorder="1" applyAlignment="1">
      <alignment horizontal="left" vertical="center"/>
    </xf>
    <xf numFmtId="0" fontId="11" fillId="7"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vertical="center" wrapText="1"/>
    </xf>
    <xf numFmtId="0" fontId="11" fillId="0" borderId="1" xfId="0" applyFont="1" applyBorder="1" applyAlignment="1">
      <alignment vertical="center"/>
    </xf>
    <xf numFmtId="0" fontId="0" fillId="7" borderId="1" xfId="0" applyFont="1" applyFill="1" applyBorder="1" applyAlignment="1">
      <alignment vertical="center" wrapText="1"/>
    </xf>
    <xf numFmtId="2" fontId="0" fillId="7" borderId="1" xfId="0" applyNumberFormat="1" applyFont="1" applyFill="1" applyBorder="1" applyAlignment="1">
      <alignment horizontal="right" vertical="center" wrapText="1"/>
    </xf>
    <xf numFmtId="0" fontId="0" fillId="0" borderId="1" xfId="0" applyFont="1" applyFill="1" applyBorder="1" applyAlignment="1">
      <alignment horizontal="right" vertical="center" wrapText="1"/>
    </xf>
    <xf numFmtId="1" fontId="0"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2" fontId="0" fillId="0" borderId="1" xfId="0" applyNumberFormat="1" applyFont="1" applyFill="1" applyBorder="1" applyAlignment="1">
      <alignment horizontal="right" vertical="center" wrapText="1"/>
    </xf>
    <xf numFmtId="165" fontId="0" fillId="0" borderId="1" xfId="6" applyNumberFormat="1" applyFont="1" applyFill="1" applyBorder="1" applyAlignment="1">
      <alignment horizontal="right" vertical="center" wrapText="1"/>
    </xf>
    <xf numFmtId="3" fontId="0" fillId="0" borderId="1" xfId="6" applyNumberFormat="1" applyFont="1" applyFill="1" applyBorder="1" applyAlignment="1">
      <alignment horizontal="right" vertical="center" wrapText="1"/>
    </xf>
    <xf numFmtId="0" fontId="13" fillId="0" borderId="0" xfId="1" applyFont="1" applyBorder="1" applyAlignment="1">
      <alignment vertical="center"/>
    </xf>
    <xf numFmtId="0" fontId="22" fillId="0" borderId="4" xfId="0" applyFont="1" applyBorder="1" applyAlignment="1">
      <alignment horizontal="center" vertical="center"/>
    </xf>
    <xf numFmtId="0" fontId="22" fillId="0" borderId="4" xfId="0" applyFont="1" applyBorder="1" applyAlignment="1">
      <alignment horizontal="left" vertical="center"/>
    </xf>
    <xf numFmtId="9" fontId="22" fillId="0" borderId="4" xfId="5"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9" fontId="7" fillId="0" borderId="0" xfId="5"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horizontal="left" vertical="center"/>
    </xf>
    <xf numFmtId="9" fontId="7" fillId="0" borderId="4" xfId="5" applyFont="1" applyBorder="1" applyAlignment="1">
      <alignment vertical="center"/>
    </xf>
    <xf numFmtId="0" fontId="0" fillId="0" borderId="0" xfId="0" applyFont="1" applyAlignment="1">
      <alignment horizontal="center" vertical="center"/>
    </xf>
    <xf numFmtId="0" fontId="4" fillId="0" borderId="0" xfId="1" applyFont="1" applyFill="1"/>
    <xf numFmtId="0" fontId="0" fillId="0" borderId="0" xfId="0" applyFill="1"/>
    <xf numFmtId="0" fontId="0" fillId="0" borderId="0" xfId="0"/>
    <xf numFmtId="0" fontId="5" fillId="0" borderId="0" xfId="0" applyFont="1" applyAlignment="1">
      <alignment horizontal="right" vertical="center"/>
    </xf>
    <xf numFmtId="0" fontId="3" fillId="0" borderId="0"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xf>
    <xf numFmtId="0" fontId="11" fillId="7" borderId="3" xfId="0" applyFont="1" applyFill="1" applyBorder="1" applyAlignment="1">
      <alignment vertical="center"/>
    </xf>
    <xf numFmtId="0" fontId="0" fillId="7" borderId="3" xfId="0" applyFont="1" applyFill="1" applyBorder="1" applyAlignment="1">
      <alignment horizontal="left" vertical="center"/>
    </xf>
    <xf numFmtId="2" fontId="0" fillId="7" borderId="3" xfId="0" applyNumberFormat="1" applyFont="1" applyFill="1" applyBorder="1" applyAlignment="1">
      <alignment horizontal="left" vertical="center"/>
    </xf>
    <xf numFmtId="2" fontId="16" fillId="0" borderId="1" xfId="0" applyNumberFormat="1" applyFont="1" applyFill="1" applyBorder="1" applyAlignment="1">
      <alignment horizontal="right" vertical="center"/>
    </xf>
    <xf numFmtId="2" fontId="0" fillId="0" borderId="1" xfId="0" applyNumberFormat="1" applyFont="1" applyBorder="1" applyAlignment="1">
      <alignment horizontal="right" vertical="center"/>
    </xf>
    <xf numFmtId="0" fontId="0" fillId="7" borderId="1" xfId="0" applyFont="1" applyFill="1" applyBorder="1" applyAlignment="1">
      <alignment horizontal="right" vertical="center"/>
    </xf>
    <xf numFmtId="2" fontId="0" fillId="7" borderId="1" xfId="0" applyNumberFormat="1" applyFont="1" applyFill="1" applyBorder="1" applyAlignment="1">
      <alignment horizontal="right" vertical="center"/>
    </xf>
    <xf numFmtId="2" fontId="0" fillId="0" borderId="1" xfId="0" applyNumberFormat="1" applyFont="1" applyFill="1" applyBorder="1" applyAlignment="1">
      <alignment horizontal="right" vertical="center"/>
    </xf>
    <xf numFmtId="2" fontId="20" fillId="0" borderId="1" xfId="0" applyNumberFormat="1" applyFont="1" applyFill="1" applyBorder="1" applyAlignment="1">
      <alignment horizontal="right" vertical="center"/>
    </xf>
    <xf numFmtId="166" fontId="0" fillId="0" borderId="1" xfId="0" applyNumberFormat="1" applyFont="1" applyBorder="1" applyAlignment="1">
      <alignment horizontal="right" vertical="center"/>
    </xf>
    <xf numFmtId="2" fontId="0" fillId="0" borderId="1" xfId="0" quotePrefix="1" applyNumberFormat="1" applyFont="1" applyBorder="1" applyAlignment="1">
      <alignment horizontal="right" vertical="center"/>
    </xf>
    <xf numFmtId="0" fontId="0" fillId="0" borderId="1" xfId="0" applyFont="1" applyFill="1" applyBorder="1" applyAlignment="1">
      <alignment horizontal="right" vertical="center"/>
    </xf>
    <xf numFmtId="1" fontId="0" fillId="0" borderId="1" xfId="6" applyNumberFormat="1" applyFont="1" applyFill="1" applyBorder="1" applyAlignment="1">
      <alignment horizontal="right" vertical="center"/>
    </xf>
    <xf numFmtId="2" fontId="0" fillId="0" borderId="1" xfId="5" applyNumberFormat="1" applyFont="1" applyFill="1" applyBorder="1" applyAlignment="1">
      <alignment horizontal="right" vertical="center"/>
    </xf>
    <xf numFmtId="167" fontId="0" fillId="0" borderId="1" xfId="6" applyNumberFormat="1" applyFont="1" applyFill="1" applyBorder="1" applyAlignment="1">
      <alignment horizontal="right" vertical="center"/>
    </xf>
    <xf numFmtId="2" fontId="0" fillId="0" borderId="1" xfId="6" applyNumberFormat="1" applyFont="1" applyFill="1" applyBorder="1" applyAlignment="1">
      <alignment horizontal="right" vertical="center"/>
    </xf>
    <xf numFmtId="2" fontId="16" fillId="0" borderId="1" xfId="6" applyNumberFormat="1" applyFont="1" applyFill="1" applyBorder="1" applyAlignment="1">
      <alignment horizontal="right" vertical="center"/>
    </xf>
    <xf numFmtId="2" fontId="11" fillId="7" borderId="1" xfId="0" applyNumberFormat="1" applyFont="1" applyFill="1" applyBorder="1" applyAlignment="1">
      <alignment horizontal="right" vertical="center" wrapText="1"/>
    </xf>
    <xf numFmtId="0" fontId="0" fillId="7" borderId="1" xfId="0" applyFont="1" applyFill="1" applyBorder="1" applyAlignment="1">
      <alignment horizontal="right" vertical="center" wrapText="1"/>
    </xf>
    <xf numFmtId="0" fontId="0" fillId="0" borderId="0" xfId="0" applyAlignment="1">
      <alignment horizontal="right" vertical="center"/>
    </xf>
    <xf numFmtId="0" fontId="0" fillId="0" borderId="0" xfId="0" applyFont="1" applyBorder="1" applyAlignment="1">
      <alignment wrapText="1"/>
    </xf>
    <xf numFmtId="0" fontId="3" fillId="0" borderId="0" xfId="0" applyFont="1" applyBorder="1" applyAlignment="1">
      <alignment horizontal="left" vertical="center"/>
    </xf>
    <xf numFmtId="0" fontId="0" fillId="0" borderId="1" xfId="5" applyNumberFormat="1" applyFont="1" applyFill="1" applyBorder="1" applyAlignment="1">
      <alignment horizontal="right" vertical="center" wrapText="1"/>
    </xf>
    <xf numFmtId="0" fontId="23" fillId="0" borderId="1"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23" fillId="0" borderId="2" xfId="0" applyFont="1" applyBorder="1" applyAlignment="1">
      <alignment horizontal="center" vertical="center"/>
    </xf>
    <xf numFmtId="0" fontId="20" fillId="0" borderId="6" xfId="0" applyFont="1" applyBorder="1" applyAlignment="1">
      <alignment horizontal="right" vertical="center" wrapText="1"/>
    </xf>
    <xf numFmtId="0" fontId="20" fillId="0" borderId="6" xfId="0" applyFont="1" applyBorder="1" applyAlignment="1">
      <alignment vertical="center" wrapText="1"/>
    </xf>
    <xf numFmtId="0" fontId="11" fillId="7" borderId="3" xfId="0" applyFont="1" applyFill="1" applyBorder="1" applyAlignment="1">
      <alignment horizontal="left" vertical="center" wrapText="1"/>
    </xf>
    <xf numFmtId="0" fontId="2" fillId="6" borderId="0" xfId="0" applyFont="1" applyFill="1" applyBorder="1" applyAlignment="1">
      <alignment vertical="center"/>
    </xf>
    <xf numFmtId="0" fontId="2" fillId="6" borderId="0" xfId="0" applyFont="1" applyFill="1" applyBorder="1" applyAlignment="1">
      <alignment horizontal="center" vertical="center"/>
    </xf>
    <xf numFmtId="0" fontId="0" fillId="7" borderId="3" xfId="0" applyFont="1" applyFill="1" applyBorder="1" applyAlignment="1">
      <alignment vertical="center" wrapText="1"/>
    </xf>
    <xf numFmtId="0" fontId="0" fillId="7" borderId="3" xfId="0" applyFont="1" applyFill="1" applyBorder="1" applyAlignment="1">
      <alignment horizontal="right" vertical="center" wrapText="1"/>
    </xf>
    <xf numFmtId="2" fontId="0" fillId="7" borderId="3" xfId="0" applyNumberFormat="1" applyFont="1" applyFill="1" applyBorder="1" applyAlignment="1">
      <alignment horizontal="right" vertical="center" wrapText="1"/>
    </xf>
    <xf numFmtId="0" fontId="3" fillId="0" borderId="0" xfId="0" applyFont="1" applyBorder="1" applyAlignment="1">
      <alignment horizontal="left" vertical="center" wrapText="1"/>
    </xf>
    <xf numFmtId="0" fontId="11" fillId="0" borderId="1" xfId="0" applyFont="1" applyBorder="1" applyAlignment="1">
      <alignment horizontal="left" vertical="center"/>
    </xf>
    <xf numFmtId="0" fontId="25" fillId="0" borderId="0" xfId="1" applyFont="1" applyFill="1"/>
    <xf numFmtId="2" fontId="16" fillId="0" borderId="1" xfId="0" applyNumberFormat="1" applyFont="1" applyBorder="1" applyAlignment="1">
      <alignment horizontal="right" vertical="center"/>
    </xf>
    <xf numFmtId="0" fontId="0" fillId="0" borderId="1" xfId="0" applyFont="1" applyBorder="1" applyAlignment="1">
      <alignment horizontal="right" vertical="center"/>
    </xf>
    <xf numFmtId="166" fontId="20" fillId="0" borderId="1" xfId="0" applyNumberFormat="1" applyFont="1" applyBorder="1" applyAlignment="1">
      <alignment horizontal="right" vertical="center"/>
    </xf>
    <xf numFmtId="2" fontId="20" fillId="0" borderId="1" xfId="0" applyNumberFormat="1" applyFont="1" applyBorder="1" applyAlignment="1">
      <alignment horizontal="right" vertical="center"/>
    </xf>
    <xf numFmtId="166" fontId="20" fillId="0" borderId="1" xfId="0" applyNumberFormat="1" applyFont="1" applyFill="1" applyBorder="1" applyAlignment="1">
      <alignment horizontal="right" vertical="center"/>
    </xf>
    <xf numFmtId="0" fontId="0" fillId="0" borderId="1" xfId="0" applyFont="1" applyBorder="1" applyAlignment="1">
      <alignment horizontal="right" vertical="center" wrapText="1"/>
    </xf>
    <xf numFmtId="0" fontId="11" fillId="7" borderId="1" xfId="0" applyFont="1" applyFill="1" applyBorder="1" applyAlignment="1">
      <alignment horizontal="right" vertical="center" wrapText="1"/>
    </xf>
    <xf numFmtId="1" fontId="0" fillId="0" borderId="1" xfId="0" applyNumberFormat="1" applyFont="1" applyBorder="1" applyAlignment="1">
      <alignment horizontal="right" vertical="center"/>
    </xf>
    <xf numFmtId="1" fontId="0" fillId="0" borderId="1" xfId="0" applyNumberFormat="1" applyFont="1" applyFill="1" applyBorder="1" applyAlignment="1">
      <alignment horizontal="right" vertical="center"/>
    </xf>
    <xf numFmtId="0" fontId="1" fillId="0" borderId="1" xfId="0" applyFont="1" applyFill="1" applyBorder="1" applyAlignment="1">
      <alignment horizontal="center" vertical="center"/>
    </xf>
    <xf numFmtId="0" fontId="0" fillId="0" borderId="1" xfId="3" applyFont="1" applyFill="1" applyBorder="1" applyAlignment="1">
      <alignment horizontal="left" vertical="center" wrapText="1"/>
    </xf>
    <xf numFmtId="0" fontId="0" fillId="0" borderId="1" xfId="0" applyFont="1" applyFill="1" applyBorder="1" applyAlignment="1">
      <alignment horizontal="left" vertical="center"/>
    </xf>
    <xf numFmtId="3" fontId="0"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3" fontId="1" fillId="0" borderId="1" xfId="0" applyNumberFormat="1" applyFont="1" applyFill="1" applyBorder="1" applyAlignment="1">
      <alignment horizontal="left" vertical="center"/>
    </xf>
    <xf numFmtId="16" fontId="0" fillId="0" borderId="1" xfId="0" quotePrefix="1" applyNumberFormat="1" applyFont="1" applyFill="1" applyBorder="1" applyAlignment="1">
      <alignment horizontal="left" vertical="center"/>
    </xf>
    <xf numFmtId="0" fontId="15" fillId="0" borderId="0" xfId="0" applyFont="1"/>
    <xf numFmtId="0" fontId="4" fillId="0" borderId="0" xfId="1" applyFill="1" applyAlignment="1">
      <alignment vertical="center"/>
    </xf>
    <xf numFmtId="0" fontId="19" fillId="5" borderId="0" xfId="0" applyFont="1" applyFill="1" applyAlignment="1">
      <alignment horizontal="left" vertical="center"/>
    </xf>
    <xf numFmtId="0" fontId="3" fillId="0" borderId="0" xfId="0" applyFont="1" applyAlignment="1">
      <alignment horizontal="left" vertical="center"/>
    </xf>
    <xf numFmtId="0" fontId="19" fillId="5" borderId="0" xfId="0" applyFont="1" applyFill="1" applyBorder="1" applyAlignment="1">
      <alignment horizontal="left" vertical="center"/>
    </xf>
    <xf numFmtId="0" fontId="25" fillId="0" borderId="0" xfId="1" applyFont="1" applyFill="1"/>
    <xf numFmtId="0" fontId="1" fillId="0" borderId="1" xfId="0" applyFont="1" applyFill="1" applyBorder="1"/>
    <xf numFmtId="0" fontId="4" fillId="0" borderId="0" xfId="1" applyFill="1"/>
    <xf numFmtId="0" fontId="2" fillId="3" borderId="1" xfId="0" applyFont="1" applyFill="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3" fillId="0" borderId="0" xfId="0" applyFont="1" applyFill="1" applyAlignment="1">
      <alignment horizontal="left" vertical="center"/>
    </xf>
    <xf numFmtId="0" fontId="4" fillId="0" borderId="0" xfId="1" applyAlignment="1">
      <alignment horizontal="left"/>
    </xf>
    <xf numFmtId="0" fontId="1" fillId="0" borderId="1" xfId="3" applyFont="1" applyBorder="1" applyAlignment="1">
      <alignment vertical="center" wrapText="1"/>
    </xf>
    <xf numFmtId="0" fontId="1" fillId="0" borderId="1" xfId="3" applyFont="1" applyBorder="1" applyAlignment="1">
      <alignment horizontal="left" vertical="center" wrapText="1"/>
    </xf>
    <xf numFmtId="0" fontId="3" fillId="0" borderId="0" xfId="0" applyFont="1" applyAlignment="1">
      <alignment horizontal="left" vertical="center" wrapText="1"/>
    </xf>
    <xf numFmtId="0" fontId="2" fillId="4" borderId="1" xfId="2" applyFont="1" applyFill="1" applyBorder="1" applyAlignment="1">
      <alignment horizontal="left" vertical="center" wrapText="1"/>
    </xf>
    <xf numFmtId="0" fontId="4" fillId="0" borderId="0" xfId="1" applyFill="1" applyAlignment="1">
      <alignment horizontal="left"/>
    </xf>
    <xf numFmtId="0" fontId="5" fillId="0" borderId="0" xfId="0" applyFont="1" applyAlignment="1">
      <alignment horizontal="right" vertical="center"/>
    </xf>
    <xf numFmtId="0" fontId="6" fillId="0" borderId="0" xfId="0" applyFont="1" applyAlignment="1">
      <alignment horizontal="right" vertical="center"/>
    </xf>
    <xf numFmtId="0" fontId="0" fillId="0" borderId="0" xfId="0" applyFont="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0" fillId="0" borderId="0" xfId="0" applyFont="1" applyBorder="1" applyAlignment="1">
      <alignment horizontal="left" vertical="top" wrapText="1"/>
    </xf>
    <xf numFmtId="0" fontId="1" fillId="0" borderId="0" xfId="0" applyFont="1" applyBorder="1" applyAlignment="1">
      <alignment horizontal="left" vertical="top" wrapText="1"/>
    </xf>
    <xf numFmtId="0" fontId="0" fillId="0" borderId="0" xfId="0" applyFont="1" applyAlignment="1">
      <alignment vertical="top" wrapText="1"/>
    </xf>
    <xf numFmtId="0" fontId="7" fillId="0" borderId="4" xfId="0" applyFont="1" applyBorder="1" applyAlignment="1">
      <alignment vertical="center"/>
    </xf>
    <xf numFmtId="0" fontId="7" fillId="0" borderId="0" xfId="0" applyFont="1" applyAlignment="1">
      <alignmen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2" xfId="0" applyFont="1" applyBorder="1" applyAlignment="1">
      <alignment vertical="center"/>
    </xf>
    <xf numFmtId="0" fontId="0" fillId="0" borderId="3"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26" fillId="0" borderId="5" xfId="0" applyFont="1" applyBorder="1" applyAlignment="1">
      <alignment horizontal="left" vertical="top" wrapText="1"/>
    </xf>
    <xf numFmtId="0" fontId="26" fillId="0" borderId="0" xfId="0" applyFont="1" applyBorder="1" applyAlignment="1">
      <alignment horizontal="left" vertical="top" wrapText="1"/>
    </xf>
  </cellXfs>
  <cellStyles count="8">
    <cellStyle name="Comma" xfId="4" builtinId="3"/>
    <cellStyle name="Comma 2" xfId="6" xr:uid="{74EF6182-DAE9-4458-867F-F1696129E92D}"/>
    <cellStyle name="Hyperlink" xfId="1" builtinId="8"/>
    <cellStyle name="Normal" xfId="0" builtinId="0"/>
    <cellStyle name="Normal 4" xfId="2" xr:uid="{370FC132-4B71-4BE0-BC21-19AA4256F934}"/>
    <cellStyle name="Normal 6" xfId="7" xr:uid="{B6ECC8D9-1D87-4838-89E7-4974D5FBECA5}"/>
    <cellStyle name="Normal 7" xfId="3" xr:uid="{B4288A1E-B765-4052-AE9E-846AB520A00F}"/>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hyperlink" Target="https://www.jsw.in/infrastructure" TargetMode="External"/><Relationship Id="rId1" Type="http://schemas.openxmlformats.org/officeDocument/2006/relationships/image" Target="../media/image1.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 Id="rId4" Type="http://schemas.openxmlformats.org/officeDocument/2006/relationships/image" Target="../media/image3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jpeg"/><Relationship Id="rId12" Type="http://schemas.openxmlformats.org/officeDocument/2006/relationships/image" Target="../media/image20.jpeg"/><Relationship Id="rId2" Type="http://schemas.openxmlformats.org/officeDocument/2006/relationships/image" Target="../media/image10.png"/><Relationship Id="rId16" Type="http://schemas.openxmlformats.org/officeDocument/2006/relationships/image" Target="../media/image24.jpe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jpeg"/><Relationship Id="rId5" Type="http://schemas.openxmlformats.org/officeDocument/2006/relationships/image" Target="../media/image13.jpeg"/><Relationship Id="rId15" Type="http://schemas.openxmlformats.org/officeDocument/2006/relationships/image" Target="../media/image23.jpeg"/><Relationship Id="rId10" Type="http://schemas.openxmlformats.org/officeDocument/2006/relationships/image" Target="../media/image18.jpeg"/><Relationship Id="rId4" Type="http://schemas.openxmlformats.org/officeDocument/2006/relationships/image" Target="../media/image12.png"/><Relationship Id="rId9" Type="http://schemas.openxmlformats.org/officeDocument/2006/relationships/image" Target="../media/image17.jpeg"/><Relationship Id="rId1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png"/></Relationships>
</file>

<file path=xl/drawings/_rels/drawing8.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image" Target="../media/image2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1.jpeg"/><Relationship Id="rId1" Type="http://schemas.openxmlformats.org/officeDocument/2006/relationships/image" Target="../media/image30.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1472564</xdr:colOff>
      <xdr:row>22</xdr:row>
      <xdr:rowOff>9525</xdr:rowOff>
    </xdr:to>
    <xdr:pic>
      <xdr:nvPicPr>
        <xdr:cNvPr id="2" name="Picture 1">
          <a:extLst>
            <a:ext uri="{FF2B5EF4-FFF2-40B4-BE49-F238E27FC236}">
              <a16:creationId xmlns:a16="http://schemas.microsoft.com/office/drawing/2014/main" id="{3BCE758B-AA09-401D-AD25-1109CDE223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2366"/>
        <a:stretch/>
      </xdr:blipFill>
      <xdr:spPr bwMode="auto">
        <a:xfrm>
          <a:off x="15240" y="15240"/>
          <a:ext cx="7035164" cy="3956685"/>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68580</xdr:colOff>
      <xdr:row>14</xdr:row>
      <xdr:rowOff>144507</xdr:rowOff>
    </xdr:from>
    <xdr:to>
      <xdr:col>0</xdr:col>
      <xdr:colOff>4099559</xdr:colOff>
      <xdr:row>22</xdr:row>
      <xdr:rowOff>37282</xdr:rowOff>
    </xdr:to>
    <xdr:sp macro="" textlink="">
      <xdr:nvSpPr>
        <xdr:cNvPr id="1029" name="Text Box 5">
          <a:extLst>
            <a:ext uri="{FF2B5EF4-FFF2-40B4-BE49-F238E27FC236}">
              <a16:creationId xmlns:a16="http://schemas.microsoft.com/office/drawing/2014/main" id="{C4D39267-C44F-4182-970E-16825267F95D}"/>
            </a:ext>
          </a:extLst>
        </xdr:cNvPr>
        <xdr:cNvSpPr txBox="1">
          <a:spLocks noChangeArrowheads="1"/>
        </xdr:cNvSpPr>
      </xdr:nvSpPr>
      <xdr:spPr bwMode="auto">
        <a:xfrm>
          <a:off x="68580" y="2704827"/>
          <a:ext cx="4030979" cy="1294855"/>
        </a:xfrm>
        <a:prstGeom prst="rect">
          <a:avLst/>
        </a:prstGeom>
        <a:noFill/>
        <a:ln w="9525">
          <a:noFill/>
          <a:miter lim="800000"/>
          <a:headEnd/>
          <a:tailEnd/>
        </a:ln>
      </xdr:spPr>
      <xdr:txBody>
        <a:bodyPr vertOverflow="clip" wrap="square" lIns="36576" tIns="36576" rIns="0" bIns="0" anchor="ctr" upright="1"/>
        <a:lstStyle/>
        <a:p>
          <a:pPr algn="l" rtl="0">
            <a:defRPr sz="1000"/>
          </a:pPr>
          <a:r>
            <a:rPr lang="en-IN" sz="3200" b="0" cap="none" spc="0">
              <a:ln w="0"/>
              <a:solidFill>
                <a:schemeClr val="bg1"/>
              </a:solidFill>
              <a:effectLst>
                <a:outerShdw blurRad="50800" dist="38100" dir="2700000" algn="tl" rotWithShape="0">
                  <a:prstClr val="black">
                    <a:alpha val="40000"/>
                  </a:prstClr>
                </a:outerShdw>
              </a:effectLst>
              <a:latin typeface="Swis721 BdOul BT" panose="04020705020B03040203" pitchFamily="82" charset="0"/>
              <a:ea typeface="+mn-ea"/>
              <a:cs typeface="Arial" panose="020B0604020202020204" pitchFamily="34" charset="0"/>
            </a:rPr>
            <a:t>ESG DATABOOK 2026</a:t>
          </a:r>
          <a:endParaRPr lang="en-IN" sz="3200" b="0" i="0" u="none" strike="noStrike" cap="none" spc="0" baseline="0">
            <a:ln w="0"/>
            <a:solidFill>
              <a:schemeClr val="bg1"/>
            </a:solidFill>
            <a:effectLst>
              <a:outerShdw blurRad="50800" dist="38100" dir="2700000" algn="tl" rotWithShape="0">
                <a:prstClr val="black">
                  <a:alpha val="40000"/>
                </a:prstClr>
              </a:outerShdw>
            </a:effectLst>
            <a:latin typeface="Swis721 BdOul BT" panose="04020705020B03040203" pitchFamily="82" charset="0"/>
            <a:cs typeface="Arial" panose="020B0604020202020204" pitchFamily="34" charset="0"/>
          </a:endParaRPr>
        </a:p>
      </xdr:txBody>
    </xdr:sp>
    <xdr:clientData/>
  </xdr:twoCellAnchor>
  <xdr:twoCellAnchor editAs="oneCell">
    <xdr:from>
      <xdr:col>2</xdr:col>
      <xdr:colOff>952500</xdr:colOff>
      <xdr:row>0</xdr:row>
      <xdr:rowOff>135255</xdr:rowOff>
    </xdr:from>
    <xdr:to>
      <xdr:col>6</xdr:col>
      <xdr:colOff>94788</xdr:colOff>
      <xdr:row>3</xdr:row>
      <xdr:rowOff>144781</xdr:rowOff>
    </xdr:to>
    <xdr:pic>
      <xdr:nvPicPr>
        <xdr:cNvPr id="12" name="Picture 11">
          <a:hlinkClick xmlns:r="http://schemas.openxmlformats.org/officeDocument/2006/relationships" r:id="rId2"/>
          <a:extLst>
            <a:ext uri="{FF2B5EF4-FFF2-40B4-BE49-F238E27FC236}">
              <a16:creationId xmlns:a16="http://schemas.microsoft.com/office/drawing/2014/main" id="{A1E46576-48BC-4ADC-A936-0832B1978FCA}"/>
            </a:ext>
          </a:extLst>
        </xdr:cNvPr>
        <xdr:cNvPicPr>
          <a:picLocks noChangeAspect="1"/>
        </xdr:cNvPicPr>
      </xdr:nvPicPr>
      <xdr:blipFill>
        <a:blip xmlns:r="http://schemas.openxmlformats.org/officeDocument/2006/relationships" r:embed="rId3"/>
        <a:stretch>
          <a:fillRect/>
        </a:stretch>
      </xdr:blipFill>
      <xdr:spPr>
        <a:xfrm>
          <a:off x="8229600" y="135255"/>
          <a:ext cx="3028488" cy="558166"/>
        </a:xfrm>
        <a:prstGeom prst="round2DiagRect">
          <a:avLst>
            <a:gd name="adj1" fmla="val 16667"/>
            <a:gd name="adj2" fmla="val 0"/>
          </a:avLst>
        </a:prstGeom>
        <a:ln w="88900" cap="sq">
          <a:noFill/>
          <a:miter lim="800000"/>
        </a:ln>
        <a:effectLst/>
      </xdr:spPr>
    </xdr:pic>
    <xdr:clientData/>
  </xdr:twoCellAnchor>
  <xdr:twoCellAnchor>
    <xdr:from>
      <xdr:col>4</xdr:col>
      <xdr:colOff>401898</xdr:colOff>
      <xdr:row>6</xdr:row>
      <xdr:rowOff>146684</xdr:rowOff>
    </xdr:from>
    <xdr:to>
      <xdr:col>7</xdr:col>
      <xdr:colOff>206512</xdr:colOff>
      <xdr:row>18</xdr:row>
      <xdr:rowOff>148390</xdr:rowOff>
    </xdr:to>
    <xdr:grpSp>
      <xdr:nvGrpSpPr>
        <xdr:cNvPr id="3" name="Group 2">
          <a:extLst>
            <a:ext uri="{FF2B5EF4-FFF2-40B4-BE49-F238E27FC236}">
              <a16:creationId xmlns:a16="http://schemas.microsoft.com/office/drawing/2014/main" id="{BD8F89A1-EA8E-4AC0-A013-FAC146D6867F}"/>
            </a:ext>
          </a:extLst>
        </xdr:cNvPr>
        <xdr:cNvGrpSpPr/>
      </xdr:nvGrpSpPr>
      <xdr:grpSpPr>
        <a:xfrm>
          <a:off x="10315518" y="1243964"/>
          <a:ext cx="1679134" cy="2165786"/>
          <a:chOff x="10071678" y="1373504"/>
          <a:chExt cx="1679134" cy="1990526"/>
        </a:xfrm>
      </xdr:grpSpPr>
      <xdr:pic>
        <xdr:nvPicPr>
          <xdr:cNvPr id="7" name="Picture 6">
            <a:extLst>
              <a:ext uri="{FF2B5EF4-FFF2-40B4-BE49-F238E27FC236}">
                <a16:creationId xmlns:a16="http://schemas.microsoft.com/office/drawing/2014/main" id="{D43945F5-D282-428D-8DB7-B5809E9D6419}"/>
              </a:ext>
            </a:extLst>
          </xdr:cNvPr>
          <xdr:cNvPicPr>
            <a:picLocks noChangeAspect="1"/>
          </xdr:cNvPicPr>
        </xdr:nvPicPr>
        <xdr:blipFill>
          <a:blip xmlns:r="http://schemas.openxmlformats.org/officeDocument/2006/relationships" r:embed="rId4" cstate="print">
            <a:clrChange>
              <a:clrFrom>
                <a:srgbClr val="FFFFFE"/>
              </a:clrFrom>
              <a:clrTo>
                <a:srgbClr val="FFFFFE">
                  <a:alpha val="0"/>
                </a:srgbClr>
              </a:clrTo>
            </a:clrChange>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0361296" y="3011885"/>
            <a:ext cx="1099184" cy="352145"/>
          </a:xfrm>
          <a:prstGeom prst="rect">
            <a:avLst/>
          </a:prstGeom>
        </xdr:spPr>
      </xdr:pic>
      <xdr:pic>
        <xdr:nvPicPr>
          <xdr:cNvPr id="8" name="Picture 7">
            <a:extLst>
              <a:ext uri="{FF2B5EF4-FFF2-40B4-BE49-F238E27FC236}">
                <a16:creationId xmlns:a16="http://schemas.microsoft.com/office/drawing/2014/main" id="{22448CEC-988A-47B2-96E3-CE8DAB86B13A}"/>
              </a:ext>
            </a:extLst>
          </xdr:cNvPr>
          <xdr:cNvPicPr>
            <a:picLocks noChangeAspect="1"/>
          </xdr:cNvPicPr>
        </xdr:nvPicPr>
        <xdr:blipFill>
          <a:blip xmlns:r="http://schemas.openxmlformats.org/officeDocument/2006/relationships" r:embed="rId5" cstate="print">
            <a:clrChange>
              <a:clrFrom>
                <a:srgbClr val="FFFFFE"/>
              </a:clrFrom>
              <a:clrTo>
                <a:srgbClr val="FFFFFE">
                  <a:alpha val="0"/>
                </a:srgbClr>
              </a:clrTo>
            </a:clrChange>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0883932" y="1978999"/>
            <a:ext cx="866880" cy="855641"/>
          </a:xfrm>
          <a:prstGeom prst="rect">
            <a:avLst/>
          </a:prstGeom>
        </xdr:spPr>
      </xdr:pic>
      <xdr:pic>
        <xdr:nvPicPr>
          <xdr:cNvPr id="14" name="Picture 13">
            <a:extLst>
              <a:ext uri="{FF2B5EF4-FFF2-40B4-BE49-F238E27FC236}">
                <a16:creationId xmlns:a16="http://schemas.microsoft.com/office/drawing/2014/main" id="{7D9F5A29-D220-46DB-AEA6-864410197527}"/>
              </a:ext>
            </a:extLst>
          </xdr:cNvPr>
          <xdr:cNvPicPr>
            <a:picLocks noChangeAspect="1"/>
          </xdr:cNvPicPr>
        </xdr:nvPicPr>
        <xdr:blipFill>
          <a:blip xmlns:r="http://schemas.openxmlformats.org/officeDocument/2006/relationships" r:embed="rId6">
            <a:clrChange>
              <a:clrFrom>
                <a:srgbClr val="FFFFFE"/>
              </a:clrFrom>
              <a:clrTo>
                <a:srgbClr val="FFFFFE">
                  <a:alpha val="0"/>
                </a:srgbClr>
              </a:clrTo>
            </a:clrChange>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0071678" y="2186557"/>
            <a:ext cx="616733" cy="579503"/>
          </a:xfrm>
          <a:prstGeom prst="rect">
            <a:avLst/>
          </a:prstGeom>
        </xdr:spPr>
      </xdr:pic>
      <xdr:pic>
        <xdr:nvPicPr>
          <xdr:cNvPr id="4" name="Picture 3">
            <a:extLst>
              <a:ext uri="{FF2B5EF4-FFF2-40B4-BE49-F238E27FC236}">
                <a16:creationId xmlns:a16="http://schemas.microsoft.com/office/drawing/2014/main" id="{5ED2CF2D-E2D0-456D-8AEB-1F2EFF0EF140}"/>
              </a:ext>
            </a:extLst>
          </xdr:cNvPr>
          <xdr:cNvPicPr>
            <a:picLocks noChangeAspect="1"/>
          </xdr:cNvPicPr>
        </xdr:nvPicPr>
        <xdr:blipFill rotWithShape="1">
          <a:blip xmlns:r="http://schemas.openxmlformats.org/officeDocument/2006/relationships" r:embed="rId7" cstate="print">
            <a:clrChange>
              <a:clrFrom>
                <a:srgbClr val="FFFFFE"/>
              </a:clrFrom>
              <a:clrTo>
                <a:srgbClr val="FFFFFE">
                  <a:alpha val="0"/>
                </a:srgbClr>
              </a:clrTo>
            </a:clrChange>
            <a:duotone>
              <a:schemeClr val="accent5">
                <a:shade val="45000"/>
                <a:satMod val="135000"/>
              </a:schemeClr>
              <a:prstClr val="white"/>
            </a:duotone>
            <a:extLst>
              <a:ext uri="{28A0092B-C50C-407E-A947-70E740481C1C}">
                <a14:useLocalDpi xmlns:a14="http://schemas.microsoft.com/office/drawing/2010/main" val="0"/>
              </a:ext>
            </a:extLst>
          </a:blip>
          <a:srcRect t="17013" b="19848"/>
          <a:stretch/>
        </xdr:blipFill>
        <xdr:spPr>
          <a:xfrm>
            <a:off x="10165397" y="1373504"/>
            <a:ext cx="1333183" cy="518091"/>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57150</xdr:rowOff>
    </xdr:from>
    <xdr:to>
      <xdr:col>11</xdr:col>
      <xdr:colOff>454819</xdr:colOff>
      <xdr:row>3</xdr:row>
      <xdr:rowOff>66675</xdr:rowOff>
    </xdr:to>
    <xdr:cxnSp macro="">
      <xdr:nvCxnSpPr>
        <xdr:cNvPr id="6" name="Straight Connector 5">
          <a:extLst>
            <a:ext uri="{FF2B5EF4-FFF2-40B4-BE49-F238E27FC236}">
              <a16:creationId xmlns:a16="http://schemas.microsoft.com/office/drawing/2014/main" id="{173529B4-617F-4C05-BCDF-B3DB9907A81D}"/>
            </a:ext>
          </a:extLst>
        </xdr:cNvPr>
        <xdr:cNvCxnSpPr/>
      </xdr:nvCxnSpPr>
      <xdr:spPr>
        <a:xfrm flipV="1">
          <a:off x="0" y="727710"/>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5</xdr:row>
      <xdr:rowOff>15561</xdr:rowOff>
    </xdr:from>
    <xdr:to>
      <xdr:col>7</xdr:col>
      <xdr:colOff>537938</xdr:colOff>
      <xdr:row>33</xdr:row>
      <xdr:rowOff>95250</xdr:rowOff>
    </xdr:to>
    <xdr:pic>
      <xdr:nvPicPr>
        <xdr:cNvPr id="3" name="Picture 2">
          <a:extLst>
            <a:ext uri="{FF2B5EF4-FFF2-40B4-BE49-F238E27FC236}">
              <a16:creationId xmlns:a16="http://schemas.microsoft.com/office/drawing/2014/main" id="{E9852DB2-6E6D-46DA-9D4F-35D2362CB6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19" t="23630" r="50566" b="8602"/>
        <a:stretch/>
      </xdr:blipFill>
      <xdr:spPr>
        <a:xfrm>
          <a:off x="0" y="1691961"/>
          <a:ext cx="4805138" cy="5413689"/>
        </a:xfrm>
        <a:prstGeom prst="rect">
          <a:avLst/>
        </a:prstGeom>
      </xdr:spPr>
    </xdr:pic>
    <xdr:clientData/>
  </xdr:twoCellAnchor>
  <xdr:twoCellAnchor editAs="oneCell">
    <xdr:from>
      <xdr:col>7</xdr:col>
      <xdr:colOff>432140</xdr:colOff>
      <xdr:row>5</xdr:row>
      <xdr:rowOff>9525</xdr:rowOff>
    </xdr:from>
    <xdr:to>
      <xdr:col>12</xdr:col>
      <xdr:colOff>2895600</xdr:colOff>
      <xdr:row>33</xdr:row>
      <xdr:rowOff>99060</xdr:rowOff>
    </xdr:to>
    <xdr:pic>
      <xdr:nvPicPr>
        <xdr:cNvPr id="5" name="Picture 4">
          <a:extLst>
            <a:ext uri="{FF2B5EF4-FFF2-40B4-BE49-F238E27FC236}">
              <a16:creationId xmlns:a16="http://schemas.microsoft.com/office/drawing/2014/main" id="{9A424CF3-E20D-4DE7-B5CA-46A4DCB4587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1092" t="8983" r="1960" b="7236"/>
        <a:stretch/>
      </xdr:blipFill>
      <xdr:spPr>
        <a:xfrm>
          <a:off x="4699340" y="1693545"/>
          <a:ext cx="5511460" cy="5210175"/>
        </a:xfrm>
        <a:prstGeom prst="rect">
          <a:avLst/>
        </a:prstGeom>
      </xdr:spPr>
    </xdr:pic>
    <xdr:clientData/>
  </xdr:twoCellAnchor>
  <xdr:twoCellAnchor editAs="oneCell">
    <xdr:from>
      <xdr:col>0</xdr:col>
      <xdr:colOff>0</xdr:colOff>
      <xdr:row>33</xdr:row>
      <xdr:rowOff>148938</xdr:rowOff>
    </xdr:from>
    <xdr:to>
      <xdr:col>12</xdr:col>
      <xdr:colOff>942109</xdr:colOff>
      <xdr:row>61</xdr:row>
      <xdr:rowOff>51956</xdr:rowOff>
    </xdr:to>
    <xdr:pic>
      <xdr:nvPicPr>
        <xdr:cNvPr id="7" name="Picture 6">
          <a:extLst>
            <a:ext uri="{FF2B5EF4-FFF2-40B4-BE49-F238E27FC236}">
              <a16:creationId xmlns:a16="http://schemas.microsoft.com/office/drawing/2014/main" id="{E8756841-A4D6-4973-B2A1-6D1281C08A6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771" t="8524" r="2267" b="9305"/>
        <a:stretch/>
      </xdr:blipFill>
      <xdr:spPr>
        <a:xfrm>
          <a:off x="0" y="7159338"/>
          <a:ext cx="8257309" cy="5237018"/>
        </a:xfrm>
        <a:prstGeom prst="rect">
          <a:avLst/>
        </a:prstGeom>
      </xdr:spPr>
    </xdr:pic>
    <xdr:clientData/>
  </xdr:twoCellAnchor>
  <xdr:twoCellAnchor editAs="oneCell">
    <xdr:from>
      <xdr:col>12</xdr:col>
      <xdr:colOff>1006187</xdr:colOff>
      <xdr:row>34</xdr:row>
      <xdr:rowOff>102179</xdr:rowOff>
    </xdr:from>
    <xdr:to>
      <xdr:col>15</xdr:col>
      <xdr:colOff>7925</xdr:colOff>
      <xdr:row>61</xdr:row>
      <xdr:rowOff>7507</xdr:rowOff>
    </xdr:to>
    <xdr:pic>
      <xdr:nvPicPr>
        <xdr:cNvPr id="9" name="Picture 8">
          <a:extLst>
            <a:ext uri="{FF2B5EF4-FFF2-40B4-BE49-F238E27FC236}">
              <a16:creationId xmlns:a16="http://schemas.microsoft.com/office/drawing/2014/main" id="{A6EE1A85-F031-42F4-B6BA-8EC43EBBC1D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604" t="8572" r="50981" b="5208"/>
        <a:stretch/>
      </xdr:blipFill>
      <xdr:spPr>
        <a:xfrm>
          <a:off x="8321387" y="7303079"/>
          <a:ext cx="3345138" cy="5036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116417</xdr:rowOff>
    </xdr:from>
    <xdr:to>
      <xdr:col>11</xdr:col>
      <xdr:colOff>408252</xdr:colOff>
      <xdr:row>2</xdr:row>
      <xdr:rowOff>125942</xdr:rowOff>
    </xdr:to>
    <xdr:cxnSp macro="">
      <xdr:nvCxnSpPr>
        <xdr:cNvPr id="6" name="Straight Connector 5">
          <a:extLst>
            <a:ext uri="{FF2B5EF4-FFF2-40B4-BE49-F238E27FC236}">
              <a16:creationId xmlns:a16="http://schemas.microsoft.com/office/drawing/2014/main" id="{18A3BC14-B73A-4C13-AE5E-0609FD3A5BD3}"/>
            </a:ext>
          </a:extLst>
        </xdr:cNvPr>
        <xdr:cNvCxnSpPr/>
      </xdr:nvCxnSpPr>
      <xdr:spPr>
        <a:xfrm flipV="1">
          <a:off x="0" y="497417"/>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5</xdr:row>
      <xdr:rowOff>92337</xdr:rowOff>
    </xdr:from>
    <xdr:to>
      <xdr:col>12</xdr:col>
      <xdr:colOff>322728</xdr:colOff>
      <xdr:row>28</xdr:row>
      <xdr:rowOff>142253</xdr:rowOff>
    </xdr:to>
    <xdr:pic>
      <xdr:nvPicPr>
        <xdr:cNvPr id="4" name="Picture 3">
          <a:extLst>
            <a:ext uri="{FF2B5EF4-FFF2-40B4-BE49-F238E27FC236}">
              <a16:creationId xmlns:a16="http://schemas.microsoft.com/office/drawing/2014/main" id="{C8EC1209-3E9E-4500-A62F-AD2E33A89F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22" t="19791" r="1961" b="4837"/>
        <a:stretch/>
      </xdr:blipFill>
      <xdr:spPr>
        <a:xfrm>
          <a:off x="0" y="1037217"/>
          <a:ext cx="7637928" cy="42561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xdr:row>
      <xdr:rowOff>85725</xdr:rowOff>
    </xdr:from>
    <xdr:to>
      <xdr:col>5</xdr:col>
      <xdr:colOff>0</xdr:colOff>
      <xdr:row>2</xdr:row>
      <xdr:rowOff>95250</xdr:rowOff>
    </xdr:to>
    <xdr:cxnSp macro="">
      <xdr:nvCxnSpPr>
        <xdr:cNvPr id="2" name="Straight Connector 1">
          <a:extLst>
            <a:ext uri="{FF2B5EF4-FFF2-40B4-BE49-F238E27FC236}">
              <a16:creationId xmlns:a16="http://schemas.microsoft.com/office/drawing/2014/main" id="{ED7007FD-BC99-4D4D-ACCB-E8B402246EFF}"/>
            </a:ext>
          </a:extLst>
        </xdr:cNvPr>
        <xdr:cNvCxnSpPr/>
      </xdr:nvCxnSpPr>
      <xdr:spPr>
        <a:xfrm flipV="1">
          <a:off x="0" y="533400"/>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95251</xdr:rowOff>
    </xdr:from>
    <xdr:to>
      <xdr:col>7</xdr:col>
      <xdr:colOff>598752</xdr:colOff>
      <xdr:row>2</xdr:row>
      <xdr:rowOff>104776</xdr:rowOff>
    </xdr:to>
    <xdr:cxnSp macro="">
      <xdr:nvCxnSpPr>
        <xdr:cNvPr id="2" name="Straight Connector 1">
          <a:extLst>
            <a:ext uri="{FF2B5EF4-FFF2-40B4-BE49-F238E27FC236}">
              <a16:creationId xmlns:a16="http://schemas.microsoft.com/office/drawing/2014/main" id="{4B51BD4D-DAAA-4AB0-99D2-EDDCC979A084}"/>
            </a:ext>
          </a:extLst>
        </xdr:cNvPr>
        <xdr:cNvCxnSpPr/>
      </xdr:nvCxnSpPr>
      <xdr:spPr>
        <a:xfrm flipV="1">
          <a:off x="0" y="476251"/>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85725</xdr:rowOff>
    </xdr:from>
    <xdr:to>
      <xdr:col>6</xdr:col>
      <xdr:colOff>65352</xdr:colOff>
      <xdr:row>2</xdr:row>
      <xdr:rowOff>95250</xdr:rowOff>
    </xdr:to>
    <xdr:cxnSp macro="">
      <xdr:nvCxnSpPr>
        <xdr:cNvPr id="2" name="Straight Connector 1">
          <a:extLst>
            <a:ext uri="{FF2B5EF4-FFF2-40B4-BE49-F238E27FC236}">
              <a16:creationId xmlns:a16="http://schemas.microsoft.com/office/drawing/2014/main" id="{815FCD1A-DECD-4042-905C-6CBA7CDCCB3C}"/>
            </a:ext>
          </a:extLst>
        </xdr:cNvPr>
        <xdr:cNvCxnSpPr/>
      </xdr:nvCxnSpPr>
      <xdr:spPr>
        <a:xfrm flipV="1">
          <a:off x="0" y="466725"/>
          <a:ext cx="7171002"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104775</xdr:rowOff>
    </xdr:from>
    <xdr:to>
      <xdr:col>6</xdr:col>
      <xdr:colOff>103452</xdr:colOff>
      <xdr:row>2</xdr:row>
      <xdr:rowOff>114300</xdr:rowOff>
    </xdr:to>
    <xdr:cxnSp macro="">
      <xdr:nvCxnSpPr>
        <xdr:cNvPr id="2" name="Straight Connector 1">
          <a:extLst>
            <a:ext uri="{FF2B5EF4-FFF2-40B4-BE49-F238E27FC236}">
              <a16:creationId xmlns:a16="http://schemas.microsoft.com/office/drawing/2014/main" id="{736D6159-914E-4BBF-A456-1F7B2460AAC1}"/>
            </a:ext>
          </a:extLst>
        </xdr:cNvPr>
        <xdr:cNvCxnSpPr/>
      </xdr:nvCxnSpPr>
      <xdr:spPr>
        <a:xfrm flipV="1">
          <a:off x="0" y="485775"/>
          <a:ext cx="7171002"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9525</xdr:colOff>
      <xdr:row>2</xdr:row>
      <xdr:rowOff>114300</xdr:rowOff>
    </xdr:to>
    <xdr:cxnSp macro="">
      <xdr:nvCxnSpPr>
        <xdr:cNvPr id="3" name="Straight Connector 2">
          <a:extLst>
            <a:ext uri="{FF2B5EF4-FFF2-40B4-BE49-F238E27FC236}">
              <a16:creationId xmlns:a16="http://schemas.microsoft.com/office/drawing/2014/main" id="{AFEE1A26-BBEA-40B5-8FB9-876AFD6B57E2}"/>
            </a:ext>
          </a:extLst>
        </xdr:cNvPr>
        <xdr:cNvCxnSpPr/>
      </xdr:nvCxnSpPr>
      <xdr:spPr>
        <a:xfrm flipV="1">
          <a:off x="0" y="485775"/>
          <a:ext cx="7134225"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39460</xdr:colOff>
      <xdr:row>5</xdr:row>
      <xdr:rowOff>127090</xdr:rowOff>
    </xdr:from>
    <xdr:to>
      <xdr:col>15</xdr:col>
      <xdr:colOff>85725</xdr:colOff>
      <xdr:row>21</xdr:row>
      <xdr:rowOff>144924</xdr:rowOff>
    </xdr:to>
    <xdr:pic>
      <xdr:nvPicPr>
        <xdr:cNvPr id="4" name="Picture 3">
          <a:extLst>
            <a:ext uri="{FF2B5EF4-FFF2-40B4-BE49-F238E27FC236}">
              <a16:creationId xmlns:a16="http://schemas.microsoft.com/office/drawing/2014/main" id="{4EE02ED9-83A1-479E-9242-6196A6DD6F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45060" y="1064350"/>
          <a:ext cx="2484665" cy="2943914"/>
        </a:xfrm>
        <a:prstGeom prst="roundRect">
          <a:avLst>
            <a:gd name="adj" fmla="val 8594"/>
          </a:avLst>
        </a:prstGeom>
        <a:solidFill>
          <a:srgbClr val="FFFFFF">
            <a:shade val="85000"/>
          </a:srgbClr>
        </a:solidFill>
        <a:ln>
          <a:noFill/>
        </a:ln>
        <a:effectLst/>
      </xdr:spPr>
    </xdr:pic>
    <xdr:clientData/>
  </xdr:twoCellAnchor>
  <xdr:twoCellAnchor>
    <xdr:from>
      <xdr:col>6</xdr:col>
      <xdr:colOff>23185</xdr:colOff>
      <xdr:row>23</xdr:row>
      <xdr:rowOff>35718</xdr:rowOff>
    </xdr:from>
    <xdr:to>
      <xdr:col>12</xdr:col>
      <xdr:colOff>224013</xdr:colOff>
      <xdr:row>26</xdr:row>
      <xdr:rowOff>110549</xdr:rowOff>
    </xdr:to>
    <xdr:sp macro="" textlink="">
      <xdr:nvSpPr>
        <xdr:cNvPr id="8" name="TextBox 2">
          <a:extLst>
            <a:ext uri="{FF2B5EF4-FFF2-40B4-BE49-F238E27FC236}">
              <a16:creationId xmlns:a16="http://schemas.microsoft.com/office/drawing/2014/main" id="{80F7EF7D-BB8E-42B5-A7E5-97C5BA7D176B}"/>
            </a:ext>
          </a:extLst>
        </xdr:cNvPr>
        <xdr:cNvSpPr txBox="1"/>
      </xdr:nvSpPr>
      <xdr:spPr>
        <a:xfrm>
          <a:off x="3666498" y="4417218"/>
          <a:ext cx="3844140"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44237">
            <a:defRPr/>
          </a:pPr>
          <a:r>
            <a:rPr lang="en-US" sz="1200">
              <a:solidFill>
                <a:prstClr val="black"/>
              </a:solidFill>
              <a:latin typeface="Calibri"/>
            </a:rPr>
            <a:t>Reporting Date for SPT is 31.03.26. </a:t>
          </a:r>
        </a:p>
        <a:p>
          <a:pPr defTabSz="544237">
            <a:defRPr/>
          </a:pPr>
          <a:r>
            <a:rPr lang="en-US" sz="1200">
              <a:solidFill>
                <a:prstClr val="black"/>
              </a:solidFill>
              <a:latin typeface="Calibri"/>
            </a:rPr>
            <a:t>Even if we achieve it earlier, we have to show it on the defined observations date</a:t>
          </a:r>
        </a:p>
      </xdr:txBody>
    </xdr:sp>
    <xdr:clientData/>
  </xdr:twoCellAnchor>
  <xdr:twoCellAnchor>
    <xdr:from>
      <xdr:col>0</xdr:col>
      <xdr:colOff>95250</xdr:colOff>
      <xdr:row>23</xdr:row>
      <xdr:rowOff>128052</xdr:rowOff>
    </xdr:from>
    <xdr:to>
      <xdr:col>5</xdr:col>
      <xdr:colOff>404431</xdr:colOff>
      <xdr:row>26</xdr:row>
      <xdr:rowOff>18217</xdr:rowOff>
    </xdr:to>
    <xdr:sp macro="" textlink="">
      <xdr:nvSpPr>
        <xdr:cNvPr id="9" name="TextBox 1">
          <a:extLst>
            <a:ext uri="{FF2B5EF4-FFF2-40B4-BE49-F238E27FC236}">
              <a16:creationId xmlns:a16="http://schemas.microsoft.com/office/drawing/2014/main" id="{C67CAF19-D11A-4513-9B1F-9F0DE13833DE}"/>
            </a:ext>
          </a:extLst>
        </xdr:cNvPr>
        <xdr:cNvSpPr txBox="1"/>
      </xdr:nvSpPr>
      <xdr:spPr>
        <a:xfrm>
          <a:off x="95250" y="4509552"/>
          <a:ext cx="3345275"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44237">
            <a:defRPr/>
          </a:pPr>
          <a:r>
            <a:rPr lang="en-US" sz="1200">
              <a:solidFill>
                <a:prstClr val="black"/>
              </a:solidFill>
              <a:latin typeface="Calibri"/>
            </a:rPr>
            <a:t>NDC: Nationally Determined Contributions of India</a:t>
          </a:r>
        </a:p>
        <a:p>
          <a:pPr defTabSz="544237">
            <a:defRPr/>
          </a:pPr>
          <a:r>
            <a:rPr lang="en-US" sz="1200">
              <a:solidFill>
                <a:prstClr val="black"/>
              </a:solidFill>
              <a:latin typeface="Calibri"/>
            </a:rPr>
            <a:t>MIV 2030: Maritime India Vision 2030</a:t>
          </a:r>
        </a:p>
      </xdr:txBody>
    </xdr:sp>
    <xdr:clientData/>
  </xdr:twoCellAnchor>
  <xdr:twoCellAnchor>
    <xdr:from>
      <xdr:col>0</xdr:col>
      <xdr:colOff>0</xdr:colOff>
      <xdr:row>2</xdr:row>
      <xdr:rowOff>111918</xdr:rowOff>
    </xdr:from>
    <xdr:to>
      <xdr:col>11</xdr:col>
      <xdr:colOff>454819</xdr:colOff>
      <xdr:row>2</xdr:row>
      <xdr:rowOff>121443</xdr:rowOff>
    </xdr:to>
    <xdr:cxnSp macro="">
      <xdr:nvCxnSpPr>
        <xdr:cNvPr id="6" name="Straight Connector 5">
          <a:extLst>
            <a:ext uri="{FF2B5EF4-FFF2-40B4-BE49-F238E27FC236}">
              <a16:creationId xmlns:a16="http://schemas.microsoft.com/office/drawing/2014/main" id="{A59CAE83-18BA-4FB8-B30D-CF0BD8B68E00}"/>
            </a:ext>
          </a:extLst>
        </xdr:cNvPr>
        <xdr:cNvCxnSpPr/>
      </xdr:nvCxnSpPr>
      <xdr:spPr>
        <a:xfrm flipV="1">
          <a:off x="0" y="492918"/>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68580</xdr:colOff>
      <xdr:row>3</xdr:row>
      <xdr:rowOff>22860</xdr:rowOff>
    </xdr:from>
    <xdr:to>
      <xdr:col>10</xdr:col>
      <xdr:colOff>571500</xdr:colOff>
      <xdr:row>22</xdr:row>
      <xdr:rowOff>71614</xdr:rowOff>
    </xdr:to>
    <xdr:pic>
      <xdr:nvPicPr>
        <xdr:cNvPr id="3" name="Picture 2">
          <a:extLst>
            <a:ext uri="{FF2B5EF4-FFF2-40B4-BE49-F238E27FC236}">
              <a16:creationId xmlns:a16="http://schemas.microsoft.com/office/drawing/2014/main" id="{AFF03031-32D0-4148-84AF-53181AFD730F}"/>
            </a:ext>
          </a:extLst>
        </xdr:cNvPr>
        <xdr:cNvPicPr>
          <a:picLocks noChangeAspect="1"/>
        </xdr:cNvPicPr>
      </xdr:nvPicPr>
      <xdr:blipFill>
        <a:blip xmlns:r="http://schemas.openxmlformats.org/officeDocument/2006/relationships" r:embed="rId2"/>
        <a:stretch>
          <a:fillRect/>
        </a:stretch>
      </xdr:blipFill>
      <xdr:spPr>
        <a:xfrm>
          <a:off x="68580" y="594360"/>
          <a:ext cx="6598920" cy="3523474"/>
        </a:xfrm>
        <a:prstGeom prst="rect">
          <a:avLst/>
        </a:prstGeom>
      </xdr:spPr>
    </xdr:pic>
    <xdr:clientData/>
  </xdr:twoCellAnchor>
  <xdr:twoCellAnchor>
    <xdr:from>
      <xdr:col>3</xdr:col>
      <xdr:colOff>472441</xdr:colOff>
      <xdr:row>20</xdr:row>
      <xdr:rowOff>137160</xdr:rowOff>
    </xdr:from>
    <xdr:to>
      <xdr:col>5</xdr:col>
      <xdr:colOff>342901</xdr:colOff>
      <xdr:row>22</xdr:row>
      <xdr:rowOff>28137</xdr:rowOff>
    </xdr:to>
    <xdr:sp macro="" textlink="">
      <xdr:nvSpPr>
        <xdr:cNvPr id="10" name="TextBox 15">
          <a:extLst>
            <a:ext uri="{FF2B5EF4-FFF2-40B4-BE49-F238E27FC236}">
              <a16:creationId xmlns:a16="http://schemas.microsoft.com/office/drawing/2014/main" id="{A7B109E7-59FA-407E-B13D-D321B2E617D3}"/>
            </a:ext>
          </a:extLst>
        </xdr:cNvPr>
        <xdr:cNvSpPr txBox="1"/>
      </xdr:nvSpPr>
      <xdr:spPr>
        <a:xfrm>
          <a:off x="2301241" y="3817620"/>
          <a:ext cx="1089660" cy="25673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chemeClr val="tx1">
                  <a:lumMod val="65000"/>
                  <a:lumOff val="35000"/>
                </a:schemeClr>
              </a:solidFill>
            </a:rPr>
            <a:t>    NDC Target</a:t>
          </a:r>
        </a:p>
      </xdr:txBody>
    </xdr:sp>
    <xdr:clientData/>
  </xdr:twoCellAnchor>
  <xdr:twoCellAnchor>
    <xdr:from>
      <xdr:col>6</xdr:col>
      <xdr:colOff>137160</xdr:colOff>
      <xdr:row>20</xdr:row>
      <xdr:rowOff>129540</xdr:rowOff>
    </xdr:from>
    <xdr:to>
      <xdr:col>8</xdr:col>
      <xdr:colOff>60960</xdr:colOff>
      <xdr:row>22</xdr:row>
      <xdr:rowOff>20517</xdr:rowOff>
    </xdr:to>
    <xdr:sp macro="" textlink="">
      <xdr:nvSpPr>
        <xdr:cNvPr id="11" name="TextBox 4">
          <a:extLst>
            <a:ext uri="{FF2B5EF4-FFF2-40B4-BE49-F238E27FC236}">
              <a16:creationId xmlns:a16="http://schemas.microsoft.com/office/drawing/2014/main" id="{20AFFF31-F57E-46D0-AF67-8EAC7F733D2F}"/>
            </a:ext>
          </a:extLst>
        </xdr:cNvPr>
        <xdr:cNvSpPr txBox="1"/>
      </xdr:nvSpPr>
      <xdr:spPr>
        <a:xfrm>
          <a:off x="3794760" y="3810000"/>
          <a:ext cx="1143000" cy="25673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chemeClr val="tx1">
                  <a:lumMod val="65000"/>
                  <a:lumOff val="35000"/>
                </a:schemeClr>
              </a:solidFill>
            </a:rPr>
            <a:t>     JSWIL Target</a:t>
          </a:r>
        </a:p>
      </xdr:txBody>
    </xdr:sp>
    <xdr:clientData/>
  </xdr:twoCellAnchor>
  <xdr:twoCellAnchor>
    <xdr:from>
      <xdr:col>8</xdr:col>
      <xdr:colOff>464820</xdr:colOff>
      <xdr:row>20</xdr:row>
      <xdr:rowOff>137160</xdr:rowOff>
    </xdr:from>
    <xdr:to>
      <xdr:col>10</xdr:col>
      <xdr:colOff>506897</xdr:colOff>
      <xdr:row>22</xdr:row>
      <xdr:rowOff>28137</xdr:rowOff>
    </xdr:to>
    <xdr:sp macro="" textlink="">
      <xdr:nvSpPr>
        <xdr:cNvPr id="12" name="TextBox 16">
          <a:extLst>
            <a:ext uri="{FF2B5EF4-FFF2-40B4-BE49-F238E27FC236}">
              <a16:creationId xmlns:a16="http://schemas.microsoft.com/office/drawing/2014/main" id="{BB3C83DB-AF5C-4A3C-A75F-5002AD36EA52}"/>
            </a:ext>
          </a:extLst>
        </xdr:cNvPr>
        <xdr:cNvSpPr txBox="1"/>
      </xdr:nvSpPr>
      <xdr:spPr>
        <a:xfrm>
          <a:off x="5341620" y="3817620"/>
          <a:ext cx="1261277" cy="25673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chemeClr val="tx1">
                  <a:lumMod val="65000"/>
                  <a:lumOff val="35000"/>
                </a:schemeClr>
              </a:solidFill>
            </a:rPr>
            <a:t>    MIV Target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263997</xdr:colOff>
      <xdr:row>2</xdr:row>
      <xdr:rowOff>19050</xdr:rowOff>
    </xdr:from>
    <xdr:to>
      <xdr:col>15</xdr:col>
      <xdr:colOff>237007</xdr:colOff>
      <xdr:row>22</xdr:row>
      <xdr:rowOff>45614</xdr:rowOff>
    </xdr:to>
    <xdr:grpSp>
      <xdr:nvGrpSpPr>
        <xdr:cNvPr id="84" name="Group 83">
          <a:extLst>
            <a:ext uri="{FF2B5EF4-FFF2-40B4-BE49-F238E27FC236}">
              <a16:creationId xmlns:a16="http://schemas.microsoft.com/office/drawing/2014/main" id="{45805FB8-C506-4B60-9BAB-D16E8FBA150D}"/>
            </a:ext>
          </a:extLst>
        </xdr:cNvPr>
        <xdr:cNvGrpSpPr/>
      </xdr:nvGrpSpPr>
      <xdr:grpSpPr>
        <a:xfrm>
          <a:off x="5773257" y="400050"/>
          <a:ext cx="6762430" cy="3691784"/>
          <a:chOff x="5688888" y="359614"/>
          <a:chExt cx="6517122" cy="4064057"/>
        </a:xfrm>
      </xdr:grpSpPr>
      <xdr:sp macro="" textlink="">
        <xdr:nvSpPr>
          <xdr:cNvPr id="5" name="Rectangle 4">
            <a:extLst>
              <a:ext uri="{FF2B5EF4-FFF2-40B4-BE49-F238E27FC236}">
                <a16:creationId xmlns:a16="http://schemas.microsoft.com/office/drawing/2014/main" id="{107B309F-F5C6-4D53-82A0-FECD52BC0613}"/>
              </a:ext>
            </a:extLst>
          </xdr:cNvPr>
          <xdr:cNvSpPr/>
        </xdr:nvSpPr>
        <xdr:spPr>
          <a:xfrm>
            <a:off x="5688888" y="1044410"/>
            <a:ext cx="3179020" cy="2952072"/>
          </a:xfrm>
          <a:prstGeom prst="rect">
            <a:avLst/>
          </a:prstGeom>
          <a:solidFill>
            <a:srgbClr val="00B050">
              <a:alpha val="1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 name="Rectangle 2">
            <a:extLst>
              <a:ext uri="{FF2B5EF4-FFF2-40B4-BE49-F238E27FC236}">
                <a16:creationId xmlns:a16="http://schemas.microsoft.com/office/drawing/2014/main" id="{8A69D8C4-D868-4F27-A2CE-22CC10EC9405}"/>
              </a:ext>
            </a:extLst>
          </xdr:cNvPr>
          <xdr:cNvSpPr/>
        </xdr:nvSpPr>
        <xdr:spPr>
          <a:xfrm>
            <a:off x="9200679" y="3319083"/>
            <a:ext cx="2954986" cy="1104588"/>
          </a:xfrm>
          <a:prstGeom prst="rect">
            <a:avLst/>
          </a:prstGeom>
          <a:solidFill>
            <a:srgbClr val="00B0F0">
              <a:alpha val="2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 name="Rectangle 3">
            <a:extLst>
              <a:ext uri="{FF2B5EF4-FFF2-40B4-BE49-F238E27FC236}">
                <a16:creationId xmlns:a16="http://schemas.microsoft.com/office/drawing/2014/main" id="{CDF5B63E-4C50-45F7-9B30-8626014D19D8}"/>
              </a:ext>
            </a:extLst>
          </xdr:cNvPr>
          <xdr:cNvSpPr/>
        </xdr:nvSpPr>
        <xdr:spPr>
          <a:xfrm>
            <a:off x="9191195" y="768645"/>
            <a:ext cx="2945502" cy="1835856"/>
          </a:xfrm>
          <a:prstGeom prst="rect">
            <a:avLst/>
          </a:prstGeom>
          <a:solidFill>
            <a:srgbClr val="D71920">
              <a:alpha val="1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grpSp>
        <xdr:nvGrpSpPr>
          <xdr:cNvPr id="6" name="Group 5">
            <a:extLst>
              <a:ext uri="{FF2B5EF4-FFF2-40B4-BE49-F238E27FC236}">
                <a16:creationId xmlns:a16="http://schemas.microsoft.com/office/drawing/2014/main" id="{0E00C259-2FCA-40E1-A022-4D0DE8F88AE4}"/>
              </a:ext>
            </a:extLst>
          </xdr:cNvPr>
          <xdr:cNvGrpSpPr/>
        </xdr:nvGrpSpPr>
        <xdr:grpSpPr>
          <a:xfrm>
            <a:off x="5961010" y="1248698"/>
            <a:ext cx="844910" cy="686268"/>
            <a:chOff x="5238255" y="1536503"/>
            <a:chExt cx="1013946" cy="894656"/>
          </a:xfrm>
        </xdr:grpSpPr>
        <xdr:sp macro="" textlink="">
          <xdr:nvSpPr>
            <xdr:cNvPr id="71" name="Oval 70">
              <a:extLst>
                <a:ext uri="{FF2B5EF4-FFF2-40B4-BE49-F238E27FC236}">
                  <a16:creationId xmlns:a16="http://schemas.microsoft.com/office/drawing/2014/main" id="{C81AD5DE-0F98-41B5-B731-56D0ED2D102D}"/>
                </a:ext>
              </a:extLst>
            </xdr:cNvPr>
            <xdr:cNvSpPr/>
          </xdr:nvSpPr>
          <xdr:spPr>
            <a:xfrm>
              <a:off x="5407859" y="153650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72" name="TextBox 238">
              <a:extLst>
                <a:ext uri="{FF2B5EF4-FFF2-40B4-BE49-F238E27FC236}">
                  <a16:creationId xmlns:a16="http://schemas.microsoft.com/office/drawing/2014/main" id="{12E5DD75-13CA-45E3-BAE1-153D25426DFE}"/>
                </a:ext>
              </a:extLst>
            </xdr:cNvPr>
            <xdr:cNvSpPr txBox="1"/>
          </xdr:nvSpPr>
          <xdr:spPr>
            <a:xfrm>
              <a:off x="5238255" y="2212834"/>
              <a:ext cx="1013946" cy="218325"/>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Climate Change</a:t>
              </a:r>
            </a:p>
          </xdr:txBody>
        </xdr:sp>
        <xdr:pic>
          <xdr:nvPicPr>
            <xdr:cNvPr id="73" name="Graphic 92">
              <a:extLst>
                <a:ext uri="{FF2B5EF4-FFF2-40B4-BE49-F238E27FC236}">
                  <a16:creationId xmlns:a16="http://schemas.microsoft.com/office/drawing/2014/main" id="{D0154034-23E1-46F3-94AD-1223D333FB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107" t="-1623" r="21754" b="-1662"/>
            <a:stretch/>
          </xdr:blipFill>
          <xdr:spPr>
            <a:xfrm>
              <a:off x="5443991" y="1560543"/>
              <a:ext cx="648000" cy="624901"/>
            </a:xfrm>
            <a:prstGeom prst="rect">
              <a:avLst/>
            </a:prstGeom>
          </xdr:spPr>
        </xdr:pic>
      </xdr:grpSp>
      <xdr:sp macro="" textlink="">
        <xdr:nvSpPr>
          <xdr:cNvPr id="7" name="TextBox 153">
            <a:extLst>
              <a:ext uri="{FF2B5EF4-FFF2-40B4-BE49-F238E27FC236}">
                <a16:creationId xmlns:a16="http://schemas.microsoft.com/office/drawing/2014/main" id="{BDFD90E3-32D9-483A-BD3C-4B244C1D22C3}"/>
              </a:ext>
            </a:extLst>
          </xdr:cNvPr>
          <xdr:cNvSpPr txBox="1"/>
        </xdr:nvSpPr>
        <xdr:spPr>
          <a:xfrm>
            <a:off x="6411979" y="714791"/>
            <a:ext cx="1598310" cy="208651"/>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700"/>
              </a:lnSpc>
            </a:pPr>
            <a:r>
              <a:rPr lang="en-US" sz="1800" b="1">
                <a:gradFill>
                  <a:gsLst>
                    <a:gs pos="0">
                      <a:srgbClr val="005319"/>
                    </a:gs>
                    <a:gs pos="99000">
                      <a:srgbClr val="00B050"/>
                    </a:gs>
                  </a:gsLst>
                  <a:lin ang="0" scaled="0"/>
                </a:gradFill>
                <a:latin typeface="Lato Light" panose="020F0502020204030203" pitchFamily="34" charset="0"/>
                <a:ea typeface="Lato Light" panose="020F0502020204030203" pitchFamily="34" charset="0"/>
                <a:cs typeface="Lato Light" panose="020F0502020204030203" pitchFamily="34" charset="0"/>
              </a:rPr>
              <a:t>Environment</a:t>
            </a:r>
          </a:p>
        </xdr:txBody>
      </xdr:sp>
      <xdr:sp macro="" textlink="">
        <xdr:nvSpPr>
          <xdr:cNvPr id="8" name="TextBox 154">
            <a:extLst>
              <a:ext uri="{FF2B5EF4-FFF2-40B4-BE49-F238E27FC236}">
                <a16:creationId xmlns:a16="http://schemas.microsoft.com/office/drawing/2014/main" id="{298752B4-4E74-4D52-A542-3E5EE4E977C1}"/>
              </a:ext>
            </a:extLst>
          </xdr:cNvPr>
          <xdr:cNvSpPr txBox="1"/>
        </xdr:nvSpPr>
        <xdr:spPr>
          <a:xfrm>
            <a:off x="9675432" y="359614"/>
            <a:ext cx="1830198" cy="260739"/>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a:gsLst>
                    <a:gs pos="0">
                      <a:srgbClr val="850000"/>
                    </a:gs>
                    <a:gs pos="98000">
                      <a:srgbClr val="FF0000"/>
                    </a:gs>
                  </a:gsLst>
                  <a:lin ang="0" scaled="0"/>
                </a:gradFill>
                <a:latin typeface="Lato Light" panose="020F0502020204030203" pitchFamily="34" charset="0"/>
                <a:ea typeface="Lato Light" panose="020F0502020204030203" pitchFamily="34" charset="0"/>
                <a:cs typeface="Lato Light" panose="020F0502020204030203" pitchFamily="34" charset="0"/>
              </a:rPr>
              <a:t>Social</a:t>
            </a:r>
          </a:p>
        </xdr:txBody>
      </xdr:sp>
      <xdr:sp macro="" textlink="">
        <xdr:nvSpPr>
          <xdr:cNvPr id="9" name="TextBox 155">
            <a:extLst>
              <a:ext uri="{FF2B5EF4-FFF2-40B4-BE49-F238E27FC236}">
                <a16:creationId xmlns:a16="http://schemas.microsoft.com/office/drawing/2014/main" id="{BC9554A7-EB7E-43C0-92A1-5C1C0F63C943}"/>
              </a:ext>
            </a:extLst>
          </xdr:cNvPr>
          <xdr:cNvSpPr txBox="1"/>
        </xdr:nvSpPr>
        <xdr:spPr>
          <a:xfrm>
            <a:off x="9829079" y="2877744"/>
            <a:ext cx="1750517" cy="260739"/>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a:gsLst>
                    <a:gs pos="0">
                      <a:srgbClr val="2D8BCD"/>
                    </a:gs>
                    <a:gs pos="98000">
                      <a:srgbClr val="1849A3"/>
                    </a:gs>
                  </a:gsLst>
                  <a:lin ang="0" scaled="0"/>
                </a:gradFill>
                <a:latin typeface="Lato Light" panose="020F0502020204030203" pitchFamily="34" charset="0"/>
                <a:ea typeface="Lato Light" panose="020F0502020204030203" pitchFamily="34" charset="0"/>
                <a:cs typeface="Lato Light" panose="020F0502020204030203" pitchFamily="34" charset="0"/>
              </a:rPr>
              <a:t>Governance</a:t>
            </a:r>
          </a:p>
        </xdr:txBody>
      </xdr:sp>
      <xdr:grpSp>
        <xdr:nvGrpSpPr>
          <xdr:cNvPr id="10" name="Group 9">
            <a:extLst>
              <a:ext uri="{FF2B5EF4-FFF2-40B4-BE49-F238E27FC236}">
                <a16:creationId xmlns:a16="http://schemas.microsoft.com/office/drawing/2014/main" id="{8B45D6DA-9FE9-4D22-A8F0-45B59235B179}"/>
              </a:ext>
            </a:extLst>
          </xdr:cNvPr>
          <xdr:cNvGrpSpPr/>
        </xdr:nvGrpSpPr>
        <xdr:grpSpPr>
          <a:xfrm>
            <a:off x="7025839" y="1277441"/>
            <a:ext cx="601144" cy="674641"/>
            <a:chOff x="6514831" y="1573952"/>
            <a:chExt cx="720000" cy="879456"/>
          </a:xfrm>
        </xdr:grpSpPr>
        <xdr:sp macro="" textlink="">
          <xdr:nvSpPr>
            <xdr:cNvPr id="68" name="TextBox 234">
              <a:extLst>
                <a:ext uri="{FF2B5EF4-FFF2-40B4-BE49-F238E27FC236}">
                  <a16:creationId xmlns:a16="http://schemas.microsoft.com/office/drawing/2014/main" id="{F4BD27BD-AB73-4614-9ACA-E68B43B8EB40}"/>
                </a:ext>
              </a:extLst>
            </xdr:cNvPr>
            <xdr:cNvSpPr txBox="1"/>
          </xdr:nvSpPr>
          <xdr:spPr>
            <a:xfrm>
              <a:off x="6514831" y="2265496"/>
              <a:ext cx="720000" cy="187912"/>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Energy</a:t>
              </a:r>
            </a:p>
          </xdr:txBody>
        </xdr:sp>
        <xdr:sp macro="" textlink="">
          <xdr:nvSpPr>
            <xdr:cNvPr id="69" name="Oval 68">
              <a:extLst>
                <a:ext uri="{FF2B5EF4-FFF2-40B4-BE49-F238E27FC236}">
                  <a16:creationId xmlns:a16="http://schemas.microsoft.com/office/drawing/2014/main" id="{A5BF79A2-A94D-4BA9-98D6-EE6627F5CF46}"/>
                </a:ext>
              </a:extLst>
            </xdr:cNvPr>
            <xdr:cNvSpPr/>
          </xdr:nvSpPr>
          <xdr:spPr>
            <a:xfrm>
              <a:off x="6550831" y="1573952"/>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70" name="Graphic 92">
              <a:extLst>
                <a:ext uri="{FF2B5EF4-FFF2-40B4-BE49-F238E27FC236}">
                  <a16:creationId xmlns:a16="http://schemas.microsoft.com/office/drawing/2014/main" id="{447D3CC7-4C9B-4A37-A57F-9B8E251261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2823" r="22823"/>
            <a:stretch/>
          </xdr:blipFill>
          <xdr:spPr>
            <a:xfrm>
              <a:off x="6637420" y="1647097"/>
              <a:ext cx="520256" cy="501708"/>
            </a:xfrm>
            <a:prstGeom prst="rect">
              <a:avLst/>
            </a:prstGeom>
          </xdr:spPr>
        </xdr:pic>
      </xdr:grpSp>
      <xdr:grpSp>
        <xdr:nvGrpSpPr>
          <xdr:cNvPr id="11" name="Group 10">
            <a:extLst>
              <a:ext uri="{FF2B5EF4-FFF2-40B4-BE49-F238E27FC236}">
                <a16:creationId xmlns:a16="http://schemas.microsoft.com/office/drawing/2014/main" id="{0E37427E-F7A2-4D5E-882F-EE56EB61364A}"/>
              </a:ext>
            </a:extLst>
          </xdr:cNvPr>
          <xdr:cNvGrpSpPr/>
        </xdr:nvGrpSpPr>
        <xdr:grpSpPr>
          <a:xfrm>
            <a:off x="7930621" y="1267136"/>
            <a:ext cx="601216" cy="696065"/>
            <a:chOff x="7596695" y="1560559"/>
            <a:chExt cx="720000" cy="907462"/>
          </a:xfrm>
        </xdr:grpSpPr>
        <xdr:sp macro="" textlink="">
          <xdr:nvSpPr>
            <xdr:cNvPr id="65" name="Oval 64">
              <a:extLst>
                <a:ext uri="{FF2B5EF4-FFF2-40B4-BE49-F238E27FC236}">
                  <a16:creationId xmlns:a16="http://schemas.microsoft.com/office/drawing/2014/main" id="{20850804-4542-4742-9F40-8C795DF2B43B}"/>
                </a:ext>
              </a:extLst>
            </xdr:cNvPr>
            <xdr:cNvSpPr/>
          </xdr:nvSpPr>
          <xdr:spPr>
            <a:xfrm>
              <a:off x="7635122" y="1561500"/>
              <a:ext cx="664792"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6" name="TextBox 232">
              <a:extLst>
                <a:ext uri="{FF2B5EF4-FFF2-40B4-BE49-F238E27FC236}">
                  <a16:creationId xmlns:a16="http://schemas.microsoft.com/office/drawing/2014/main" id="{5C13E025-3D44-41FB-802C-591BFF62C70A}"/>
                </a:ext>
              </a:extLst>
            </xdr:cNvPr>
            <xdr:cNvSpPr txBox="1"/>
          </xdr:nvSpPr>
          <xdr:spPr>
            <a:xfrm>
              <a:off x="7596695" y="2225956"/>
              <a:ext cx="720000" cy="242065"/>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Resources</a:t>
              </a:r>
            </a:p>
          </xdr:txBody>
        </xdr:sp>
        <xdr:pic>
          <xdr:nvPicPr>
            <xdr:cNvPr id="67" name="Graphic 92">
              <a:extLst>
                <a:ext uri="{FF2B5EF4-FFF2-40B4-BE49-F238E27FC236}">
                  <a16:creationId xmlns:a16="http://schemas.microsoft.com/office/drawing/2014/main" id="{F0001C75-98F2-4541-9F38-DEA6581809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2823" r="22823"/>
            <a:stretch/>
          </xdr:blipFill>
          <xdr:spPr>
            <a:xfrm>
              <a:off x="7644051" y="1560559"/>
              <a:ext cx="648000" cy="624901"/>
            </a:xfrm>
            <a:prstGeom prst="rect">
              <a:avLst/>
            </a:prstGeom>
          </xdr:spPr>
        </xdr:pic>
      </xdr:grpSp>
      <xdr:grpSp>
        <xdr:nvGrpSpPr>
          <xdr:cNvPr id="12" name="Group 11">
            <a:extLst>
              <a:ext uri="{FF2B5EF4-FFF2-40B4-BE49-F238E27FC236}">
                <a16:creationId xmlns:a16="http://schemas.microsoft.com/office/drawing/2014/main" id="{F4DCC7DD-7F22-4B1F-85E0-3A39B0AF6BFB}"/>
              </a:ext>
            </a:extLst>
          </xdr:cNvPr>
          <xdr:cNvGrpSpPr/>
        </xdr:nvGrpSpPr>
        <xdr:grpSpPr>
          <a:xfrm>
            <a:off x="5959791" y="2032460"/>
            <a:ext cx="961152" cy="749228"/>
            <a:chOff x="8517104" y="1425075"/>
            <a:chExt cx="1152525" cy="979821"/>
          </a:xfrm>
        </xdr:grpSpPr>
        <xdr:sp macro="" textlink="">
          <xdr:nvSpPr>
            <xdr:cNvPr id="62" name="Oval 61">
              <a:extLst>
                <a:ext uri="{FF2B5EF4-FFF2-40B4-BE49-F238E27FC236}">
                  <a16:creationId xmlns:a16="http://schemas.microsoft.com/office/drawing/2014/main" id="{617B0522-E008-4804-A099-E33FC3CDC710}"/>
                </a:ext>
              </a:extLst>
            </xdr:cNvPr>
            <xdr:cNvSpPr/>
          </xdr:nvSpPr>
          <xdr:spPr>
            <a:xfrm>
              <a:off x="8710480" y="1425075"/>
              <a:ext cx="648000" cy="647999"/>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3" name="TextBox 229">
              <a:extLst>
                <a:ext uri="{FF2B5EF4-FFF2-40B4-BE49-F238E27FC236}">
                  <a16:creationId xmlns:a16="http://schemas.microsoft.com/office/drawing/2014/main" id="{54ECC99D-53EB-4993-A2B7-FF6D72B2A2BD}"/>
                </a:ext>
              </a:extLst>
            </xdr:cNvPr>
            <xdr:cNvSpPr txBox="1"/>
          </xdr:nvSpPr>
          <xdr:spPr>
            <a:xfrm>
              <a:off x="8517104" y="2162830"/>
              <a:ext cx="1152525" cy="24206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Water Resources</a:t>
              </a:r>
            </a:p>
          </xdr:txBody>
        </xdr:sp>
        <xdr:pic>
          <xdr:nvPicPr>
            <xdr:cNvPr id="64" name="Graphic 92">
              <a:extLst>
                <a:ext uri="{FF2B5EF4-FFF2-40B4-BE49-F238E27FC236}">
                  <a16:creationId xmlns:a16="http://schemas.microsoft.com/office/drawing/2014/main" id="{28896807-78CE-4F2E-AE26-141A2591F1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22823" r="22823"/>
            <a:stretch/>
          </xdr:blipFill>
          <xdr:spPr>
            <a:xfrm>
              <a:off x="8757994" y="1441393"/>
              <a:ext cx="648001" cy="624902"/>
            </a:xfrm>
            <a:prstGeom prst="rect">
              <a:avLst/>
            </a:prstGeom>
          </xdr:spPr>
        </xdr:pic>
      </xdr:grpSp>
      <xdr:grpSp>
        <xdr:nvGrpSpPr>
          <xdr:cNvPr id="13" name="Group 12">
            <a:extLst>
              <a:ext uri="{FF2B5EF4-FFF2-40B4-BE49-F238E27FC236}">
                <a16:creationId xmlns:a16="http://schemas.microsoft.com/office/drawing/2014/main" id="{D073E065-8F86-40E8-A743-FB3F3862A014}"/>
              </a:ext>
            </a:extLst>
          </xdr:cNvPr>
          <xdr:cNvGrpSpPr/>
        </xdr:nvGrpSpPr>
        <xdr:grpSpPr>
          <a:xfrm>
            <a:off x="7035323" y="2016945"/>
            <a:ext cx="601144" cy="774326"/>
            <a:chOff x="9806040" y="1407633"/>
            <a:chExt cx="720000" cy="1012645"/>
          </a:xfrm>
        </xdr:grpSpPr>
        <xdr:sp macro="" textlink="">
          <xdr:nvSpPr>
            <xdr:cNvPr id="59" name="Oval 58">
              <a:extLst>
                <a:ext uri="{FF2B5EF4-FFF2-40B4-BE49-F238E27FC236}">
                  <a16:creationId xmlns:a16="http://schemas.microsoft.com/office/drawing/2014/main" id="{9630D2DC-3007-484A-92CD-37EC8C419100}"/>
                </a:ext>
              </a:extLst>
            </xdr:cNvPr>
            <xdr:cNvSpPr/>
          </xdr:nvSpPr>
          <xdr:spPr>
            <a:xfrm>
              <a:off x="9807962" y="1407633"/>
              <a:ext cx="648000"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0" name="TextBox 226">
              <a:extLst>
                <a:ext uri="{FF2B5EF4-FFF2-40B4-BE49-F238E27FC236}">
                  <a16:creationId xmlns:a16="http://schemas.microsoft.com/office/drawing/2014/main" id="{47143CD1-7A11-411E-A057-3ABFC1F40893}"/>
                </a:ext>
              </a:extLst>
            </xdr:cNvPr>
            <xdr:cNvSpPr txBox="1"/>
          </xdr:nvSpPr>
          <xdr:spPr>
            <a:xfrm>
              <a:off x="9806040" y="2178212"/>
              <a:ext cx="720000" cy="24206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a:t>
              </a:r>
            </a:p>
          </xdr:txBody>
        </xdr:sp>
        <xdr:pic>
          <xdr:nvPicPr>
            <xdr:cNvPr id="61" name="Graphic 92">
              <a:extLst>
                <a:ext uri="{FF2B5EF4-FFF2-40B4-BE49-F238E27FC236}">
                  <a16:creationId xmlns:a16="http://schemas.microsoft.com/office/drawing/2014/main" id="{BC8C72AC-3D0B-4E12-A36A-3127EC1B24F4}"/>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2958" t="14908" r="30160" b="20160"/>
            <a:stretch/>
          </xdr:blipFill>
          <xdr:spPr>
            <a:xfrm>
              <a:off x="9923477" y="1516222"/>
              <a:ext cx="439692" cy="405759"/>
            </a:xfrm>
            <a:prstGeom prst="rect">
              <a:avLst/>
            </a:prstGeom>
          </xdr:spPr>
        </xdr:pic>
      </xdr:grpSp>
      <xdr:grpSp>
        <xdr:nvGrpSpPr>
          <xdr:cNvPr id="14" name="Group 13">
            <a:extLst>
              <a:ext uri="{FF2B5EF4-FFF2-40B4-BE49-F238E27FC236}">
                <a16:creationId xmlns:a16="http://schemas.microsoft.com/office/drawing/2014/main" id="{76962235-FE48-4F40-B77B-C15D72FAB5ED}"/>
              </a:ext>
            </a:extLst>
          </xdr:cNvPr>
          <xdr:cNvGrpSpPr/>
        </xdr:nvGrpSpPr>
        <xdr:grpSpPr>
          <a:xfrm>
            <a:off x="7872034" y="2032460"/>
            <a:ext cx="718465" cy="768391"/>
            <a:chOff x="10806642" y="1422211"/>
            <a:chExt cx="859862" cy="1004882"/>
          </a:xfrm>
        </xdr:grpSpPr>
        <xdr:sp macro="" textlink="">
          <xdr:nvSpPr>
            <xdr:cNvPr id="56" name="Oval 55">
              <a:extLst>
                <a:ext uri="{FF2B5EF4-FFF2-40B4-BE49-F238E27FC236}">
                  <a16:creationId xmlns:a16="http://schemas.microsoft.com/office/drawing/2014/main" id="{929C9800-5F82-4F42-9563-E861BFFD81F2}"/>
                </a:ext>
              </a:extLst>
            </xdr:cNvPr>
            <xdr:cNvSpPr/>
          </xdr:nvSpPr>
          <xdr:spPr>
            <a:xfrm>
              <a:off x="10919857" y="142221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7" name="TextBox 223">
              <a:extLst>
                <a:ext uri="{FF2B5EF4-FFF2-40B4-BE49-F238E27FC236}">
                  <a16:creationId xmlns:a16="http://schemas.microsoft.com/office/drawing/2014/main" id="{D0546AC2-6928-45B7-9DC4-979B856C688B}"/>
                </a:ext>
              </a:extLst>
            </xdr:cNvPr>
            <xdr:cNvSpPr txBox="1"/>
          </xdr:nvSpPr>
          <xdr:spPr>
            <a:xfrm>
              <a:off x="10806642" y="2185027"/>
              <a:ext cx="859862" cy="24206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 Water</a:t>
              </a:r>
            </a:p>
          </xdr:txBody>
        </xdr:sp>
        <xdr:pic>
          <xdr:nvPicPr>
            <xdr:cNvPr id="58" name="Graphic 92">
              <a:extLst>
                <a:ext uri="{FF2B5EF4-FFF2-40B4-BE49-F238E27FC236}">
                  <a16:creationId xmlns:a16="http://schemas.microsoft.com/office/drawing/2014/main" id="{BEF850EE-18FE-4D3C-999B-236F3DD103B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22823" r="22823"/>
            <a:stretch/>
          </xdr:blipFill>
          <xdr:spPr>
            <a:xfrm>
              <a:off x="10975406" y="1453756"/>
              <a:ext cx="590437" cy="569392"/>
            </a:xfrm>
            <a:prstGeom prst="rect">
              <a:avLst/>
            </a:prstGeom>
          </xdr:spPr>
        </xdr:pic>
      </xdr:grpSp>
      <xdr:grpSp>
        <xdr:nvGrpSpPr>
          <xdr:cNvPr id="15" name="Group 14">
            <a:extLst>
              <a:ext uri="{FF2B5EF4-FFF2-40B4-BE49-F238E27FC236}">
                <a16:creationId xmlns:a16="http://schemas.microsoft.com/office/drawing/2014/main" id="{710EA1D1-58D7-489F-BB25-088C6907EBA2}"/>
              </a:ext>
            </a:extLst>
          </xdr:cNvPr>
          <xdr:cNvGrpSpPr/>
        </xdr:nvGrpSpPr>
        <xdr:grpSpPr>
          <a:xfrm>
            <a:off x="6487313" y="3047352"/>
            <a:ext cx="724544" cy="733014"/>
            <a:chOff x="5856871" y="2824099"/>
            <a:chExt cx="867111" cy="958618"/>
          </a:xfrm>
        </xdr:grpSpPr>
        <xdr:sp macro="" textlink="">
          <xdr:nvSpPr>
            <xdr:cNvPr id="53" name="Oval 52">
              <a:extLst>
                <a:ext uri="{FF2B5EF4-FFF2-40B4-BE49-F238E27FC236}">
                  <a16:creationId xmlns:a16="http://schemas.microsoft.com/office/drawing/2014/main" id="{9EC04EC0-6D00-443D-9BDC-B8A19DBB59B6}"/>
                </a:ext>
              </a:extLst>
            </xdr:cNvPr>
            <xdr:cNvSpPr/>
          </xdr:nvSpPr>
          <xdr:spPr>
            <a:xfrm>
              <a:off x="5966426" y="2824099"/>
              <a:ext cx="647999"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4" name="TextBox 220">
              <a:extLst>
                <a:ext uri="{FF2B5EF4-FFF2-40B4-BE49-F238E27FC236}">
                  <a16:creationId xmlns:a16="http://schemas.microsoft.com/office/drawing/2014/main" id="{B036AAA0-3E41-48D3-B045-CED178989EAD}"/>
                </a:ext>
              </a:extLst>
            </xdr:cNvPr>
            <xdr:cNvSpPr txBox="1"/>
          </xdr:nvSpPr>
          <xdr:spPr>
            <a:xfrm>
              <a:off x="5856871" y="3540654"/>
              <a:ext cx="867111" cy="242063"/>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Air Emissions</a:t>
              </a:r>
            </a:p>
          </xdr:txBody>
        </xdr:sp>
        <xdr:pic>
          <xdr:nvPicPr>
            <xdr:cNvPr id="55" name="Graphic 92">
              <a:extLst>
                <a:ext uri="{FF2B5EF4-FFF2-40B4-BE49-F238E27FC236}">
                  <a16:creationId xmlns:a16="http://schemas.microsoft.com/office/drawing/2014/main" id="{C7E3F2DA-D5A2-483B-8AB5-08227FD56AE6}"/>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6338" t="21368" r="36572" b="20951"/>
            <a:stretch/>
          </xdr:blipFill>
          <xdr:spPr>
            <a:xfrm>
              <a:off x="6128945" y="2952670"/>
              <a:ext cx="322960" cy="360448"/>
            </a:xfrm>
            <a:prstGeom prst="rect">
              <a:avLst/>
            </a:prstGeom>
          </xdr:spPr>
        </xdr:pic>
      </xdr:grpSp>
      <xdr:grpSp>
        <xdr:nvGrpSpPr>
          <xdr:cNvPr id="16" name="Group 15">
            <a:extLst>
              <a:ext uri="{FF2B5EF4-FFF2-40B4-BE49-F238E27FC236}">
                <a16:creationId xmlns:a16="http://schemas.microsoft.com/office/drawing/2014/main" id="{82D2206D-91AD-4F44-A69F-CEA71A60C0A8}"/>
              </a:ext>
            </a:extLst>
          </xdr:cNvPr>
          <xdr:cNvGrpSpPr/>
        </xdr:nvGrpSpPr>
        <xdr:grpSpPr>
          <a:xfrm>
            <a:off x="7504160" y="3047352"/>
            <a:ext cx="706723" cy="733016"/>
            <a:chOff x="7076424" y="2824099"/>
            <a:chExt cx="845866" cy="958620"/>
          </a:xfrm>
        </xdr:grpSpPr>
        <xdr:sp macro="" textlink="">
          <xdr:nvSpPr>
            <xdr:cNvPr id="50" name="Oval 49">
              <a:extLst>
                <a:ext uri="{FF2B5EF4-FFF2-40B4-BE49-F238E27FC236}">
                  <a16:creationId xmlns:a16="http://schemas.microsoft.com/office/drawing/2014/main" id="{21C6F039-91EF-4DE5-BC63-EF9557EB4418}"/>
                </a:ext>
              </a:extLst>
            </xdr:cNvPr>
            <xdr:cNvSpPr/>
          </xdr:nvSpPr>
          <xdr:spPr>
            <a:xfrm>
              <a:off x="7175358" y="2824099"/>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1" name="TextBox 217">
              <a:extLst>
                <a:ext uri="{FF2B5EF4-FFF2-40B4-BE49-F238E27FC236}">
                  <a16:creationId xmlns:a16="http://schemas.microsoft.com/office/drawing/2014/main" id="{2745F55C-E6D5-489D-84F2-BA2B9E9D0AD1}"/>
                </a:ext>
              </a:extLst>
            </xdr:cNvPr>
            <xdr:cNvSpPr txBox="1"/>
          </xdr:nvSpPr>
          <xdr:spPr>
            <a:xfrm>
              <a:off x="7076424" y="3540652"/>
              <a:ext cx="845866" cy="242067"/>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Biodiversity</a:t>
              </a:r>
            </a:p>
          </xdr:txBody>
        </xdr:sp>
        <xdr:pic>
          <xdr:nvPicPr>
            <xdr:cNvPr id="52" name="Graphic 92">
              <a:extLst>
                <a:ext uri="{FF2B5EF4-FFF2-40B4-BE49-F238E27FC236}">
                  <a16:creationId xmlns:a16="http://schemas.microsoft.com/office/drawing/2014/main" id="{B692718D-FAE9-4095-BAA5-EF04CC43F66B}"/>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4151" t="21368" r="33538" b="20951"/>
            <a:stretch/>
          </xdr:blipFill>
          <xdr:spPr>
            <a:xfrm>
              <a:off x="7306749" y="2967874"/>
              <a:ext cx="385214" cy="360450"/>
            </a:xfrm>
            <a:prstGeom prst="rect">
              <a:avLst/>
            </a:prstGeom>
          </xdr:spPr>
        </xdr:pic>
      </xdr:grpSp>
      <xdr:grpSp>
        <xdr:nvGrpSpPr>
          <xdr:cNvPr id="17" name="Group 16">
            <a:extLst>
              <a:ext uri="{FF2B5EF4-FFF2-40B4-BE49-F238E27FC236}">
                <a16:creationId xmlns:a16="http://schemas.microsoft.com/office/drawing/2014/main" id="{DF2F260A-2D38-47DF-858C-1678CCF40EDC}"/>
              </a:ext>
            </a:extLst>
          </xdr:cNvPr>
          <xdr:cNvGrpSpPr/>
        </xdr:nvGrpSpPr>
        <xdr:grpSpPr>
          <a:xfrm>
            <a:off x="9573053" y="1792930"/>
            <a:ext cx="982843" cy="739647"/>
            <a:chOff x="9026000" y="2320029"/>
            <a:chExt cx="1178384" cy="967292"/>
          </a:xfrm>
        </xdr:grpSpPr>
        <xdr:sp macro="" textlink="">
          <xdr:nvSpPr>
            <xdr:cNvPr id="47" name="Oval 46">
              <a:extLst>
                <a:ext uri="{FF2B5EF4-FFF2-40B4-BE49-F238E27FC236}">
                  <a16:creationId xmlns:a16="http://schemas.microsoft.com/office/drawing/2014/main" id="{78C716F9-A1F7-4D64-AC8C-91B0BD092516}"/>
                </a:ext>
              </a:extLst>
            </xdr:cNvPr>
            <xdr:cNvSpPr/>
          </xdr:nvSpPr>
          <xdr:spPr>
            <a:xfrm>
              <a:off x="9303224" y="2320029"/>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8" name="TextBox 211">
              <a:extLst>
                <a:ext uri="{FF2B5EF4-FFF2-40B4-BE49-F238E27FC236}">
                  <a16:creationId xmlns:a16="http://schemas.microsoft.com/office/drawing/2014/main" id="{01355DC7-F5B8-4530-A46C-3C9476765CC3}"/>
                </a:ext>
              </a:extLst>
            </xdr:cNvPr>
            <xdr:cNvSpPr txBox="1"/>
          </xdr:nvSpPr>
          <xdr:spPr>
            <a:xfrm>
              <a:off x="9026000" y="3045256"/>
              <a:ext cx="1178384" cy="242065"/>
            </a:xfrm>
            <a:prstGeom prst="rect">
              <a:avLst/>
            </a:prstGeom>
            <a:noFill/>
          </xdr:spPr>
          <xdr:txBody>
            <a:bodyPr wrap="square" lIns="0" tIns="0" r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Local Considerations</a:t>
              </a:r>
            </a:p>
          </xdr:txBody>
        </xdr:sp>
        <xdr:pic>
          <xdr:nvPicPr>
            <xdr:cNvPr id="49" name="Graphic 92">
              <a:extLst>
                <a:ext uri="{FF2B5EF4-FFF2-40B4-BE49-F238E27FC236}">
                  <a16:creationId xmlns:a16="http://schemas.microsoft.com/office/drawing/2014/main" id="{B6763966-0BC7-4845-81E4-02709AA36225}"/>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36373" t="18182" r="38169" b="16237"/>
            <a:stretch/>
          </xdr:blipFill>
          <xdr:spPr>
            <a:xfrm>
              <a:off x="9475472" y="2439118"/>
              <a:ext cx="303504" cy="409821"/>
            </a:xfrm>
            <a:prstGeom prst="rect">
              <a:avLst/>
            </a:prstGeom>
          </xdr:spPr>
        </xdr:pic>
      </xdr:grpSp>
      <xdr:grpSp>
        <xdr:nvGrpSpPr>
          <xdr:cNvPr id="18" name="Group 17">
            <a:extLst>
              <a:ext uri="{FF2B5EF4-FFF2-40B4-BE49-F238E27FC236}">
                <a16:creationId xmlns:a16="http://schemas.microsoft.com/office/drawing/2014/main" id="{81F90701-2ABC-4175-9F35-FD8F92FF81CD}"/>
              </a:ext>
            </a:extLst>
          </xdr:cNvPr>
          <xdr:cNvGrpSpPr/>
        </xdr:nvGrpSpPr>
        <xdr:grpSpPr>
          <a:xfrm>
            <a:off x="9300416" y="922936"/>
            <a:ext cx="1019160" cy="791155"/>
            <a:chOff x="5768875" y="4322453"/>
            <a:chExt cx="1221680" cy="1031431"/>
          </a:xfrm>
        </xdr:grpSpPr>
        <xdr:sp macro="" textlink="">
          <xdr:nvSpPr>
            <xdr:cNvPr id="43" name="TextBox 206">
              <a:extLst>
                <a:ext uri="{FF2B5EF4-FFF2-40B4-BE49-F238E27FC236}">
                  <a16:creationId xmlns:a16="http://schemas.microsoft.com/office/drawing/2014/main" id="{59F16472-A474-4294-9395-46C9373C8596}"/>
                </a:ext>
              </a:extLst>
            </xdr:cNvPr>
            <xdr:cNvSpPr txBox="1"/>
          </xdr:nvSpPr>
          <xdr:spPr>
            <a:xfrm>
              <a:off x="5768875" y="5111819"/>
              <a:ext cx="1221680" cy="242065"/>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Indigenous People</a:t>
              </a:r>
            </a:p>
          </xdr:txBody>
        </xdr:sp>
        <xdr:grpSp>
          <xdr:nvGrpSpPr>
            <xdr:cNvPr id="44" name="Group 43">
              <a:extLst>
                <a:ext uri="{FF2B5EF4-FFF2-40B4-BE49-F238E27FC236}">
                  <a16:creationId xmlns:a16="http://schemas.microsoft.com/office/drawing/2014/main" id="{6CF5F0BC-95D0-4158-BE9E-49A6920FAC05}"/>
                </a:ext>
              </a:extLst>
            </xdr:cNvPr>
            <xdr:cNvGrpSpPr/>
          </xdr:nvGrpSpPr>
          <xdr:grpSpPr>
            <a:xfrm>
              <a:off x="6055715" y="4322453"/>
              <a:ext cx="648000" cy="648000"/>
              <a:chOff x="6055715" y="4322453"/>
              <a:chExt cx="648000" cy="648000"/>
            </a:xfrm>
          </xdr:grpSpPr>
          <xdr:sp macro="" textlink="">
            <xdr:nvSpPr>
              <xdr:cNvPr id="45" name="Oval 44">
                <a:extLst>
                  <a:ext uri="{FF2B5EF4-FFF2-40B4-BE49-F238E27FC236}">
                    <a16:creationId xmlns:a16="http://schemas.microsoft.com/office/drawing/2014/main" id="{2F329CA6-A151-4079-ACD4-7E17D8BF2DDF}"/>
                  </a:ext>
                </a:extLst>
              </xdr:cNvPr>
              <xdr:cNvSpPr/>
            </xdr:nvSpPr>
            <xdr:spPr>
              <a:xfrm>
                <a:off x="6055715"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46" name="Graphic 92">
                <a:extLst>
                  <a:ext uri="{FF2B5EF4-FFF2-40B4-BE49-F238E27FC236}">
                    <a16:creationId xmlns:a16="http://schemas.microsoft.com/office/drawing/2014/main" id="{9C29F9E8-34F4-4BBD-8FB8-951807A7DF39}"/>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30766" t="13863" r="28356" b="17238"/>
              <a:stretch/>
            </xdr:blipFill>
            <xdr:spPr>
              <a:xfrm>
                <a:off x="6169789" y="4460990"/>
                <a:ext cx="419851" cy="370926"/>
              </a:xfrm>
              <a:prstGeom prst="rect">
                <a:avLst/>
              </a:prstGeom>
            </xdr:spPr>
          </xdr:pic>
        </xdr:grpSp>
      </xdr:grpSp>
      <xdr:grpSp>
        <xdr:nvGrpSpPr>
          <xdr:cNvPr id="19" name="Group 18">
            <a:extLst>
              <a:ext uri="{FF2B5EF4-FFF2-40B4-BE49-F238E27FC236}">
                <a16:creationId xmlns:a16="http://schemas.microsoft.com/office/drawing/2014/main" id="{59455747-E4FE-49FB-BE81-B652D8CC27A0}"/>
              </a:ext>
            </a:extLst>
          </xdr:cNvPr>
          <xdr:cNvGrpSpPr/>
        </xdr:nvGrpSpPr>
        <xdr:grpSpPr>
          <a:xfrm>
            <a:off x="10309908" y="922936"/>
            <a:ext cx="799602" cy="770452"/>
            <a:chOff x="6968646" y="4322453"/>
            <a:chExt cx="956593" cy="1004355"/>
          </a:xfrm>
        </xdr:grpSpPr>
        <xdr:sp macro="" textlink="">
          <xdr:nvSpPr>
            <xdr:cNvPr id="40" name="Oval 39">
              <a:extLst>
                <a:ext uri="{FF2B5EF4-FFF2-40B4-BE49-F238E27FC236}">
                  <a16:creationId xmlns:a16="http://schemas.microsoft.com/office/drawing/2014/main" id="{FE504B0C-558D-4D44-AC03-1991634BCABB}"/>
                </a:ext>
              </a:extLst>
            </xdr:cNvPr>
            <xdr:cNvSpPr/>
          </xdr:nvSpPr>
          <xdr:spPr>
            <a:xfrm>
              <a:off x="7122942"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1" name="TextBox 204">
              <a:extLst>
                <a:ext uri="{FF2B5EF4-FFF2-40B4-BE49-F238E27FC236}">
                  <a16:creationId xmlns:a16="http://schemas.microsoft.com/office/drawing/2014/main" id="{9141E50D-FDEB-434D-B950-5CA9AD72B6E9}"/>
                </a:ext>
              </a:extLst>
            </xdr:cNvPr>
            <xdr:cNvSpPr txBox="1"/>
          </xdr:nvSpPr>
          <xdr:spPr>
            <a:xfrm>
              <a:off x="6968646" y="5138896"/>
              <a:ext cx="956593" cy="187912"/>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Cultural Heritage</a:t>
              </a:r>
            </a:p>
          </xdr:txBody>
        </xdr:sp>
        <xdr:pic>
          <xdr:nvPicPr>
            <xdr:cNvPr id="42" name="Graphic 92">
              <a:extLst>
                <a:ext uri="{FF2B5EF4-FFF2-40B4-BE49-F238E27FC236}">
                  <a16:creationId xmlns:a16="http://schemas.microsoft.com/office/drawing/2014/main" id="{13679C3E-45EA-413B-86A3-35D137E9C9BC}"/>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062" t="19668" r="33626" b="21415"/>
            <a:stretch/>
          </xdr:blipFill>
          <xdr:spPr>
            <a:xfrm>
              <a:off x="7254337" y="4462367"/>
              <a:ext cx="385215" cy="368172"/>
            </a:xfrm>
            <a:prstGeom prst="rect">
              <a:avLst/>
            </a:prstGeom>
          </xdr:spPr>
        </xdr:pic>
      </xdr:grpSp>
      <xdr:grpSp>
        <xdr:nvGrpSpPr>
          <xdr:cNvPr id="20" name="Group 19">
            <a:extLst>
              <a:ext uri="{FF2B5EF4-FFF2-40B4-BE49-F238E27FC236}">
                <a16:creationId xmlns:a16="http://schemas.microsoft.com/office/drawing/2014/main" id="{156195E3-7395-46B9-8979-D0C7DE106511}"/>
              </a:ext>
            </a:extLst>
          </xdr:cNvPr>
          <xdr:cNvGrpSpPr/>
        </xdr:nvGrpSpPr>
        <xdr:grpSpPr>
          <a:xfrm>
            <a:off x="11080507" y="922936"/>
            <a:ext cx="1125503" cy="791155"/>
            <a:chOff x="7901041" y="4322453"/>
            <a:chExt cx="1348457" cy="1031430"/>
          </a:xfrm>
        </xdr:grpSpPr>
        <xdr:sp macro="" textlink="">
          <xdr:nvSpPr>
            <xdr:cNvPr id="37" name="Oval 36">
              <a:extLst>
                <a:ext uri="{FF2B5EF4-FFF2-40B4-BE49-F238E27FC236}">
                  <a16:creationId xmlns:a16="http://schemas.microsoft.com/office/drawing/2014/main" id="{50054496-F96D-45BF-AF7D-858758879995}"/>
                </a:ext>
              </a:extLst>
            </xdr:cNvPr>
            <xdr:cNvSpPr/>
          </xdr:nvSpPr>
          <xdr:spPr>
            <a:xfrm>
              <a:off x="8251273" y="4322453"/>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8" name="TextBox 201">
              <a:extLst>
                <a:ext uri="{FF2B5EF4-FFF2-40B4-BE49-F238E27FC236}">
                  <a16:creationId xmlns:a16="http://schemas.microsoft.com/office/drawing/2014/main" id="{EB229F0B-6D95-4002-84D1-DA868DD83E60}"/>
                </a:ext>
              </a:extLst>
            </xdr:cNvPr>
            <xdr:cNvSpPr txBox="1"/>
          </xdr:nvSpPr>
          <xdr:spPr>
            <a:xfrm>
              <a:off x="7901041" y="5111818"/>
              <a:ext cx="1348457" cy="242065"/>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Employee Wellbeing</a:t>
              </a:r>
            </a:p>
          </xdr:txBody>
        </xdr:sp>
        <xdr:pic>
          <xdr:nvPicPr>
            <xdr:cNvPr id="39" name="Graphic 92">
              <a:extLst>
                <a:ext uri="{FF2B5EF4-FFF2-40B4-BE49-F238E27FC236}">
                  <a16:creationId xmlns:a16="http://schemas.microsoft.com/office/drawing/2014/main" id="{E7E698FB-2D86-4630-8D6E-A79F75BC4648}"/>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38247" t="18536" r="36295" b="17238"/>
            <a:stretch/>
          </xdr:blipFill>
          <xdr:spPr>
            <a:xfrm>
              <a:off x="8423518" y="4445780"/>
              <a:ext cx="303504" cy="401346"/>
            </a:xfrm>
            <a:prstGeom prst="rect">
              <a:avLst/>
            </a:prstGeom>
          </xdr:spPr>
        </xdr:pic>
      </xdr:grpSp>
      <xdr:grpSp>
        <xdr:nvGrpSpPr>
          <xdr:cNvPr id="21" name="Group 20">
            <a:extLst>
              <a:ext uri="{FF2B5EF4-FFF2-40B4-BE49-F238E27FC236}">
                <a16:creationId xmlns:a16="http://schemas.microsoft.com/office/drawing/2014/main" id="{FA9EE93E-A922-4AB4-A4AA-C2B9486CF2CC}"/>
              </a:ext>
            </a:extLst>
          </xdr:cNvPr>
          <xdr:cNvGrpSpPr/>
        </xdr:nvGrpSpPr>
        <xdr:grpSpPr>
          <a:xfrm>
            <a:off x="10174941" y="3486101"/>
            <a:ext cx="1140120" cy="886902"/>
            <a:chOff x="9197533" y="5325088"/>
            <a:chExt cx="1365153" cy="1159866"/>
          </a:xfrm>
        </xdr:grpSpPr>
        <xdr:sp macro="" textlink="">
          <xdr:nvSpPr>
            <xdr:cNvPr id="34" name="Oval 33">
              <a:extLst>
                <a:ext uri="{FF2B5EF4-FFF2-40B4-BE49-F238E27FC236}">
                  <a16:creationId xmlns:a16="http://schemas.microsoft.com/office/drawing/2014/main" id="{83EF89BF-C2F5-4A20-B0F0-88E6D407628D}"/>
                </a:ext>
              </a:extLst>
            </xdr:cNvPr>
            <xdr:cNvSpPr/>
          </xdr:nvSpPr>
          <xdr:spPr>
            <a:xfrm>
              <a:off x="9560530" y="5339853"/>
              <a:ext cx="648002" cy="648002"/>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5" name="TextBox 198">
              <a:extLst>
                <a:ext uri="{FF2B5EF4-FFF2-40B4-BE49-F238E27FC236}">
                  <a16:creationId xmlns:a16="http://schemas.microsoft.com/office/drawing/2014/main" id="{830477B3-A6A6-4438-A9F3-89B014FF8DEC}"/>
                </a:ext>
              </a:extLst>
            </xdr:cNvPr>
            <xdr:cNvSpPr txBox="1"/>
          </xdr:nvSpPr>
          <xdr:spPr>
            <a:xfrm>
              <a:off x="9197533" y="6045998"/>
              <a:ext cx="1365153" cy="43895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Supply Chain Sustainability</a:t>
              </a:r>
            </a:p>
          </xdr:txBody>
        </xdr:sp>
        <xdr:pic>
          <xdr:nvPicPr>
            <xdr:cNvPr id="36" name="Graphic 92">
              <a:extLst>
                <a:ext uri="{FF2B5EF4-FFF2-40B4-BE49-F238E27FC236}">
                  <a16:creationId xmlns:a16="http://schemas.microsoft.com/office/drawing/2014/main" id="{BE56C967-1457-41EF-B912-7E25EF66315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l="22823" r="22823"/>
            <a:stretch/>
          </xdr:blipFill>
          <xdr:spPr>
            <a:xfrm>
              <a:off x="9566184" y="5325088"/>
              <a:ext cx="648002" cy="624900"/>
            </a:xfrm>
            <a:prstGeom prst="rect">
              <a:avLst/>
            </a:prstGeom>
          </xdr:spPr>
        </xdr:pic>
      </xdr:grpSp>
      <xdr:grpSp>
        <xdr:nvGrpSpPr>
          <xdr:cNvPr id="22" name="Group 21">
            <a:extLst>
              <a:ext uri="{FF2B5EF4-FFF2-40B4-BE49-F238E27FC236}">
                <a16:creationId xmlns:a16="http://schemas.microsoft.com/office/drawing/2014/main" id="{6D182CD4-7215-4AC2-9246-3ECC1AF367A6}"/>
              </a:ext>
            </a:extLst>
          </xdr:cNvPr>
          <xdr:cNvGrpSpPr/>
        </xdr:nvGrpSpPr>
        <xdr:grpSpPr>
          <a:xfrm>
            <a:off x="10853472" y="1792930"/>
            <a:ext cx="943893" cy="739647"/>
            <a:chOff x="6855131" y="5380731"/>
            <a:chExt cx="1131950" cy="967292"/>
          </a:xfrm>
        </xdr:grpSpPr>
        <xdr:sp macro="" textlink="">
          <xdr:nvSpPr>
            <xdr:cNvPr id="31" name="Oval 30">
              <a:extLst>
                <a:ext uri="{FF2B5EF4-FFF2-40B4-BE49-F238E27FC236}">
                  <a16:creationId xmlns:a16="http://schemas.microsoft.com/office/drawing/2014/main" id="{CE48AC17-A456-42FC-A171-15BAA642AC8F}"/>
                </a:ext>
              </a:extLst>
            </xdr:cNvPr>
            <xdr:cNvSpPr/>
          </xdr:nvSpPr>
          <xdr:spPr>
            <a:xfrm>
              <a:off x="7094932" y="538073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2" name="TextBox 195">
              <a:extLst>
                <a:ext uri="{FF2B5EF4-FFF2-40B4-BE49-F238E27FC236}">
                  <a16:creationId xmlns:a16="http://schemas.microsoft.com/office/drawing/2014/main" id="{B2C01D32-CB59-4314-8DE1-6331DBDDDE79}"/>
                </a:ext>
              </a:extLst>
            </xdr:cNvPr>
            <xdr:cNvSpPr txBox="1"/>
          </xdr:nvSpPr>
          <xdr:spPr>
            <a:xfrm>
              <a:off x="6855131" y="6105958"/>
              <a:ext cx="1131950" cy="242065"/>
            </a:xfrm>
            <a:prstGeom prst="rect">
              <a:avLst/>
            </a:prstGeom>
            <a:noFill/>
          </xdr:spPr>
          <xdr:txBody>
            <a:bodyPr wrap="square" lIns="0" tIns="0" r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Social Sustainability</a:t>
              </a:r>
            </a:p>
          </xdr:txBody>
        </xdr:sp>
        <xdr:pic>
          <xdr:nvPicPr>
            <xdr:cNvPr id="33" name="Graphic 92">
              <a:extLst>
                <a:ext uri="{FF2B5EF4-FFF2-40B4-BE49-F238E27FC236}">
                  <a16:creationId xmlns:a16="http://schemas.microsoft.com/office/drawing/2014/main" id="{52AACA9E-DF40-420F-B5FE-DD73F0B2E8E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l="22823" r="22823"/>
            <a:stretch/>
          </xdr:blipFill>
          <xdr:spPr>
            <a:xfrm>
              <a:off x="7094933" y="5392280"/>
              <a:ext cx="647998" cy="624901"/>
            </a:xfrm>
            <a:prstGeom prst="rect">
              <a:avLst/>
            </a:prstGeom>
          </xdr:spPr>
        </xdr:pic>
      </xdr:grpSp>
      <xdr:grpSp>
        <xdr:nvGrpSpPr>
          <xdr:cNvPr id="23" name="Group 22">
            <a:extLst>
              <a:ext uri="{FF2B5EF4-FFF2-40B4-BE49-F238E27FC236}">
                <a16:creationId xmlns:a16="http://schemas.microsoft.com/office/drawing/2014/main" id="{C0410621-7FC7-48A6-A1F5-8BE1CB291420}"/>
              </a:ext>
            </a:extLst>
          </xdr:cNvPr>
          <xdr:cNvGrpSpPr/>
        </xdr:nvGrpSpPr>
        <xdr:grpSpPr>
          <a:xfrm>
            <a:off x="9298076" y="3482500"/>
            <a:ext cx="872934" cy="796950"/>
            <a:chOff x="9119596" y="4264160"/>
            <a:chExt cx="1044017" cy="1042230"/>
          </a:xfrm>
        </xdr:grpSpPr>
        <xdr:sp macro="" textlink="">
          <xdr:nvSpPr>
            <xdr:cNvPr id="28" name="Oval 27">
              <a:extLst>
                <a:ext uri="{FF2B5EF4-FFF2-40B4-BE49-F238E27FC236}">
                  <a16:creationId xmlns:a16="http://schemas.microsoft.com/office/drawing/2014/main" id="{76E20DCB-B3C2-4D66-9E58-0AEF506FB5A3}"/>
                </a:ext>
              </a:extLst>
            </xdr:cNvPr>
            <xdr:cNvSpPr/>
          </xdr:nvSpPr>
          <xdr:spPr>
            <a:xfrm>
              <a:off x="9306461" y="4264160"/>
              <a:ext cx="648000"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29" name="TextBox 192">
              <a:extLst>
                <a:ext uri="{FF2B5EF4-FFF2-40B4-BE49-F238E27FC236}">
                  <a16:creationId xmlns:a16="http://schemas.microsoft.com/office/drawing/2014/main" id="{B3A07083-3D29-49A2-AFE6-9BE80E8878E6}"/>
                </a:ext>
              </a:extLst>
            </xdr:cNvPr>
            <xdr:cNvSpPr txBox="1"/>
          </xdr:nvSpPr>
          <xdr:spPr>
            <a:xfrm>
              <a:off x="9119596" y="5064324"/>
              <a:ext cx="1044017" cy="24206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Business Ethics</a:t>
              </a:r>
            </a:p>
          </xdr:txBody>
        </xdr:sp>
        <xdr:pic>
          <xdr:nvPicPr>
            <xdr:cNvPr id="30" name="Graphic 92">
              <a:extLst>
                <a:ext uri="{FF2B5EF4-FFF2-40B4-BE49-F238E27FC236}">
                  <a16:creationId xmlns:a16="http://schemas.microsoft.com/office/drawing/2014/main" id="{EFBBEA8F-3B16-4D46-9E33-52178628564F}"/>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1620" t="24560" r="32152" b="27955"/>
            <a:stretch/>
          </xdr:blipFill>
          <xdr:spPr>
            <a:xfrm>
              <a:off x="9416973" y="4452324"/>
              <a:ext cx="431907" cy="296733"/>
            </a:xfrm>
            <a:prstGeom prst="rect">
              <a:avLst/>
            </a:prstGeom>
          </xdr:spPr>
        </xdr:pic>
      </xdr:grpSp>
      <xdr:grpSp>
        <xdr:nvGrpSpPr>
          <xdr:cNvPr id="24" name="Group 23">
            <a:extLst>
              <a:ext uri="{FF2B5EF4-FFF2-40B4-BE49-F238E27FC236}">
                <a16:creationId xmlns:a16="http://schemas.microsoft.com/office/drawing/2014/main" id="{63469D0D-B59F-499C-96CC-4ECAEE6D471F}"/>
              </a:ext>
            </a:extLst>
          </xdr:cNvPr>
          <xdr:cNvGrpSpPr/>
        </xdr:nvGrpSpPr>
        <xdr:grpSpPr>
          <a:xfrm>
            <a:off x="11285297" y="3501658"/>
            <a:ext cx="819154" cy="729878"/>
            <a:chOff x="11538641" y="4289220"/>
            <a:chExt cx="979901" cy="954516"/>
          </a:xfrm>
        </xdr:grpSpPr>
        <xdr:sp macro="" textlink="">
          <xdr:nvSpPr>
            <xdr:cNvPr id="25" name="Oval 24">
              <a:extLst>
                <a:ext uri="{FF2B5EF4-FFF2-40B4-BE49-F238E27FC236}">
                  <a16:creationId xmlns:a16="http://schemas.microsoft.com/office/drawing/2014/main" id="{7BED6C12-69D0-4221-ABBE-A74B390FEBE2}"/>
                </a:ext>
              </a:extLst>
            </xdr:cNvPr>
            <xdr:cNvSpPr/>
          </xdr:nvSpPr>
          <xdr:spPr>
            <a:xfrm>
              <a:off x="11663630" y="4289220"/>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26" name="TextBox 189">
              <a:extLst>
                <a:ext uri="{FF2B5EF4-FFF2-40B4-BE49-F238E27FC236}">
                  <a16:creationId xmlns:a16="http://schemas.microsoft.com/office/drawing/2014/main" id="{46F28231-515C-4020-95E7-F8AE07569DFE}"/>
                </a:ext>
              </a:extLst>
            </xdr:cNvPr>
            <xdr:cNvSpPr txBox="1"/>
          </xdr:nvSpPr>
          <xdr:spPr>
            <a:xfrm>
              <a:off x="11538641" y="5001670"/>
              <a:ext cx="979901" cy="242066"/>
            </a:xfrm>
            <a:prstGeom prst="rect">
              <a:avLst/>
            </a:prstGeom>
            <a:noFill/>
          </xdr:spPr>
          <xdr:txBody>
            <a:bodyPr wrap="square" lIns="0" tIns="0" r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Human Rights</a:t>
              </a:r>
            </a:p>
          </xdr:txBody>
        </xdr:sp>
        <xdr:pic>
          <xdr:nvPicPr>
            <xdr:cNvPr id="27" name="Graphic 92">
              <a:extLst>
                <a:ext uri="{FF2B5EF4-FFF2-40B4-BE49-F238E27FC236}">
                  <a16:creationId xmlns:a16="http://schemas.microsoft.com/office/drawing/2014/main" id="{7C540B0F-F50F-4EE3-A16B-1E2F2BBC29F2}"/>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31757" t="17747" r="31362" b="19160"/>
            <a:stretch/>
          </xdr:blipFill>
          <xdr:spPr>
            <a:xfrm>
              <a:off x="11789177" y="4416084"/>
              <a:ext cx="439691" cy="394270"/>
            </a:xfrm>
            <a:prstGeom prst="rect">
              <a:avLst/>
            </a:prstGeom>
          </xdr:spPr>
        </xdr:pic>
      </xdr:grpSp>
    </xdr:grpSp>
    <xdr:clientData/>
  </xdr:twoCellAnchor>
  <xdr:twoCellAnchor>
    <xdr:from>
      <xdr:col>0</xdr:col>
      <xdr:colOff>0</xdr:colOff>
      <xdr:row>2</xdr:row>
      <xdr:rowOff>114300</xdr:rowOff>
    </xdr:from>
    <xdr:to>
      <xdr:col>7</xdr:col>
      <xdr:colOff>178594</xdr:colOff>
      <xdr:row>2</xdr:row>
      <xdr:rowOff>123825</xdr:rowOff>
    </xdr:to>
    <xdr:cxnSp macro="">
      <xdr:nvCxnSpPr>
        <xdr:cNvPr id="74" name="Straight Connector 73">
          <a:extLst>
            <a:ext uri="{FF2B5EF4-FFF2-40B4-BE49-F238E27FC236}">
              <a16:creationId xmlns:a16="http://schemas.microsoft.com/office/drawing/2014/main" id="{6A569615-4B83-4945-A32E-E20EBCEB86C7}"/>
            </a:ext>
          </a:extLst>
        </xdr:cNvPr>
        <xdr:cNvCxnSpPr/>
      </xdr:nvCxnSpPr>
      <xdr:spPr>
        <a:xfrm flipV="1">
          <a:off x="0" y="495300"/>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107156</xdr:rowOff>
    </xdr:from>
    <xdr:to>
      <xdr:col>1</xdr:col>
      <xdr:colOff>4100513</xdr:colOff>
      <xdr:row>2</xdr:row>
      <xdr:rowOff>116681</xdr:rowOff>
    </xdr:to>
    <xdr:cxnSp macro="">
      <xdr:nvCxnSpPr>
        <xdr:cNvPr id="2" name="Straight Connector 1">
          <a:extLst>
            <a:ext uri="{FF2B5EF4-FFF2-40B4-BE49-F238E27FC236}">
              <a16:creationId xmlns:a16="http://schemas.microsoft.com/office/drawing/2014/main" id="{D324AA36-62C4-4BE9-984B-98D2CD1A2F12}"/>
            </a:ext>
          </a:extLst>
        </xdr:cNvPr>
        <xdr:cNvCxnSpPr/>
      </xdr:nvCxnSpPr>
      <xdr:spPr>
        <a:xfrm flipV="1">
          <a:off x="0" y="488156"/>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25998</xdr:colOff>
      <xdr:row>3</xdr:row>
      <xdr:rowOff>87405</xdr:rowOff>
    </xdr:from>
    <xdr:to>
      <xdr:col>7</xdr:col>
      <xdr:colOff>530151</xdr:colOff>
      <xdr:row>6</xdr:row>
      <xdr:rowOff>148579</xdr:rowOff>
    </xdr:to>
    <xdr:pic>
      <xdr:nvPicPr>
        <xdr:cNvPr id="3" name="Picture 2">
          <a:extLst>
            <a:ext uri="{FF2B5EF4-FFF2-40B4-BE49-F238E27FC236}">
              <a16:creationId xmlns:a16="http://schemas.microsoft.com/office/drawing/2014/main" id="{ED29F638-622C-4111-B542-35DA06128AFF}"/>
            </a:ext>
          </a:extLst>
        </xdr:cNvPr>
        <xdr:cNvPicPr>
          <a:picLocks noChangeAspect="1"/>
        </xdr:cNvPicPr>
      </xdr:nvPicPr>
      <xdr:blipFill>
        <a:blip xmlns:r="http://schemas.openxmlformats.org/officeDocument/2006/relationships" r:embed="rId1"/>
        <a:stretch>
          <a:fillRect/>
        </a:stretch>
      </xdr:blipFill>
      <xdr:spPr>
        <a:xfrm>
          <a:off x="25998" y="658905"/>
          <a:ext cx="12437073" cy="746974"/>
        </a:xfrm>
        <a:prstGeom prst="rect">
          <a:avLst/>
        </a:prstGeom>
      </xdr:spPr>
    </xdr:pic>
    <xdr:clientData/>
  </xdr:twoCellAnchor>
  <xdr:twoCellAnchor>
    <xdr:from>
      <xdr:col>0</xdr:col>
      <xdr:colOff>0</xdr:colOff>
      <xdr:row>2</xdr:row>
      <xdr:rowOff>104775</xdr:rowOff>
    </xdr:from>
    <xdr:to>
      <xdr:col>2</xdr:col>
      <xdr:colOff>5464969</xdr:colOff>
      <xdr:row>2</xdr:row>
      <xdr:rowOff>114300</xdr:rowOff>
    </xdr:to>
    <xdr:cxnSp macro="">
      <xdr:nvCxnSpPr>
        <xdr:cNvPr id="4" name="Straight Connector 3">
          <a:extLst>
            <a:ext uri="{FF2B5EF4-FFF2-40B4-BE49-F238E27FC236}">
              <a16:creationId xmlns:a16="http://schemas.microsoft.com/office/drawing/2014/main" id="{5477016A-CD06-495F-B61C-27C89B3BED7F}"/>
            </a:ext>
          </a:extLst>
        </xdr:cNvPr>
        <xdr:cNvCxnSpPr/>
      </xdr:nvCxnSpPr>
      <xdr:spPr>
        <a:xfrm flipV="1">
          <a:off x="0" y="485775"/>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105834</xdr:rowOff>
    </xdr:from>
    <xdr:to>
      <xdr:col>8</xdr:col>
      <xdr:colOff>450586</xdr:colOff>
      <xdr:row>2</xdr:row>
      <xdr:rowOff>115359</xdr:rowOff>
    </xdr:to>
    <xdr:cxnSp macro="">
      <xdr:nvCxnSpPr>
        <xdr:cNvPr id="6" name="Straight Connector 5">
          <a:extLst>
            <a:ext uri="{FF2B5EF4-FFF2-40B4-BE49-F238E27FC236}">
              <a16:creationId xmlns:a16="http://schemas.microsoft.com/office/drawing/2014/main" id="{8B9D4B60-B0D5-4F82-954F-7EC373A88A46}"/>
            </a:ext>
          </a:extLst>
        </xdr:cNvPr>
        <xdr:cNvCxnSpPr/>
      </xdr:nvCxnSpPr>
      <xdr:spPr>
        <a:xfrm flipV="1">
          <a:off x="0" y="486834"/>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83128</xdr:colOff>
      <xdr:row>7</xdr:row>
      <xdr:rowOff>138545</xdr:rowOff>
    </xdr:from>
    <xdr:to>
      <xdr:col>15</xdr:col>
      <xdr:colOff>626352</xdr:colOff>
      <xdr:row>29</xdr:row>
      <xdr:rowOff>13855</xdr:rowOff>
    </xdr:to>
    <xdr:pic>
      <xdr:nvPicPr>
        <xdr:cNvPr id="2" name="Picture 1">
          <a:extLst>
            <a:ext uri="{FF2B5EF4-FFF2-40B4-BE49-F238E27FC236}">
              <a16:creationId xmlns:a16="http://schemas.microsoft.com/office/drawing/2014/main" id="{7A8A4D51-E400-42EB-9405-FA0211449F5A}"/>
            </a:ext>
          </a:extLst>
        </xdr:cNvPr>
        <xdr:cNvPicPr>
          <a:picLocks noChangeAspect="1"/>
        </xdr:cNvPicPr>
      </xdr:nvPicPr>
      <xdr:blipFill>
        <a:blip xmlns:r="http://schemas.openxmlformats.org/officeDocument/2006/relationships" r:embed="rId1"/>
        <a:stretch>
          <a:fillRect/>
        </a:stretch>
      </xdr:blipFill>
      <xdr:spPr>
        <a:xfrm>
          <a:off x="83128" y="1468581"/>
          <a:ext cx="12375006" cy="3851565"/>
        </a:xfrm>
        <a:prstGeom prst="rect">
          <a:avLst/>
        </a:prstGeom>
      </xdr:spPr>
    </xdr:pic>
    <xdr:clientData/>
  </xdr:twoCellAnchor>
  <xdr:twoCellAnchor editAs="oneCell">
    <xdr:from>
      <xdr:col>1</xdr:col>
      <xdr:colOff>185057</xdr:colOff>
      <xdr:row>29</xdr:row>
      <xdr:rowOff>33746</xdr:rowOff>
    </xdr:from>
    <xdr:to>
      <xdr:col>16</xdr:col>
      <xdr:colOff>43542</xdr:colOff>
      <xdr:row>68</xdr:row>
      <xdr:rowOff>181480</xdr:rowOff>
    </xdr:to>
    <xdr:pic>
      <xdr:nvPicPr>
        <xdr:cNvPr id="5" name="Picture 4">
          <a:extLst>
            <a:ext uri="{FF2B5EF4-FFF2-40B4-BE49-F238E27FC236}">
              <a16:creationId xmlns:a16="http://schemas.microsoft.com/office/drawing/2014/main" id="{3B80BAAA-3708-40F6-8187-8E8AE696E7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8736" b="4880"/>
        <a:stretch/>
      </xdr:blipFill>
      <xdr:spPr>
        <a:xfrm>
          <a:off x="304800" y="5465717"/>
          <a:ext cx="12366171" cy="73649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333374</xdr:rowOff>
    </xdr:from>
    <xdr:to>
      <xdr:col>0</xdr:col>
      <xdr:colOff>7160419</xdr:colOff>
      <xdr:row>1</xdr:row>
      <xdr:rowOff>342899</xdr:rowOff>
    </xdr:to>
    <xdr:cxnSp macro="">
      <xdr:nvCxnSpPr>
        <xdr:cNvPr id="5" name="Straight Connector 4">
          <a:extLst>
            <a:ext uri="{FF2B5EF4-FFF2-40B4-BE49-F238E27FC236}">
              <a16:creationId xmlns:a16="http://schemas.microsoft.com/office/drawing/2014/main" id="{AF6D6047-5717-47EB-94FA-BBAA6000C22C}"/>
            </a:ext>
          </a:extLst>
        </xdr:cNvPr>
        <xdr:cNvCxnSpPr/>
      </xdr:nvCxnSpPr>
      <xdr:spPr>
        <a:xfrm flipV="1">
          <a:off x="0" y="523874"/>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xdr:colOff>
      <xdr:row>4</xdr:row>
      <xdr:rowOff>110838</xdr:rowOff>
    </xdr:from>
    <xdr:to>
      <xdr:col>0</xdr:col>
      <xdr:colOff>8909055</xdr:colOff>
      <xdr:row>42</xdr:row>
      <xdr:rowOff>47626</xdr:rowOff>
    </xdr:to>
    <xdr:pic>
      <xdr:nvPicPr>
        <xdr:cNvPr id="3" name="Picture 2">
          <a:extLst>
            <a:ext uri="{FF2B5EF4-FFF2-40B4-BE49-F238E27FC236}">
              <a16:creationId xmlns:a16="http://schemas.microsoft.com/office/drawing/2014/main" id="{3B43D0C5-0112-4554-B50C-82FB088CB4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13" t="42103" r="50089" b="4955"/>
        <a:stretch/>
      </xdr:blipFill>
      <xdr:spPr>
        <a:xfrm>
          <a:off x="1" y="1682463"/>
          <a:ext cx="8909054" cy="7175788"/>
        </a:xfrm>
        <a:prstGeom prst="rect">
          <a:avLst/>
        </a:prstGeom>
      </xdr:spPr>
    </xdr:pic>
    <xdr:clientData/>
  </xdr:twoCellAnchor>
  <xdr:twoCellAnchor editAs="oneCell">
    <xdr:from>
      <xdr:col>0</xdr:col>
      <xdr:colOff>8216611</xdr:colOff>
      <xdr:row>4</xdr:row>
      <xdr:rowOff>44765</xdr:rowOff>
    </xdr:from>
    <xdr:to>
      <xdr:col>9</xdr:col>
      <xdr:colOff>23812</xdr:colOff>
      <xdr:row>45</xdr:row>
      <xdr:rowOff>26357</xdr:rowOff>
    </xdr:to>
    <xdr:pic>
      <xdr:nvPicPr>
        <xdr:cNvPr id="9" name="Picture 8">
          <a:extLst>
            <a:ext uri="{FF2B5EF4-FFF2-40B4-BE49-F238E27FC236}">
              <a16:creationId xmlns:a16="http://schemas.microsoft.com/office/drawing/2014/main" id="{D079EFFD-4AE5-4B28-AE6B-4350BE2DA8B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1159" t="7815" r="1426" b="7981"/>
        <a:stretch/>
      </xdr:blipFill>
      <xdr:spPr>
        <a:xfrm>
          <a:off x="8216611" y="1616390"/>
          <a:ext cx="7523451" cy="77920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57150</xdr:rowOff>
    </xdr:from>
    <xdr:to>
      <xdr:col>11</xdr:col>
      <xdr:colOff>454819</xdr:colOff>
      <xdr:row>3</xdr:row>
      <xdr:rowOff>66675</xdr:rowOff>
    </xdr:to>
    <xdr:cxnSp macro="">
      <xdr:nvCxnSpPr>
        <xdr:cNvPr id="6" name="Straight Connector 5">
          <a:extLst>
            <a:ext uri="{FF2B5EF4-FFF2-40B4-BE49-F238E27FC236}">
              <a16:creationId xmlns:a16="http://schemas.microsoft.com/office/drawing/2014/main" id="{4765E1FB-E721-4814-80EC-8C760C4CF0F2}"/>
            </a:ext>
          </a:extLst>
        </xdr:cNvPr>
        <xdr:cNvCxnSpPr/>
      </xdr:nvCxnSpPr>
      <xdr:spPr>
        <a:xfrm flipV="1">
          <a:off x="0" y="733425"/>
          <a:ext cx="7160419" cy="952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15240</xdr:colOff>
      <xdr:row>4</xdr:row>
      <xdr:rowOff>295548</xdr:rowOff>
    </xdr:from>
    <xdr:to>
      <xdr:col>7</xdr:col>
      <xdr:colOff>112395</xdr:colOff>
      <xdr:row>29</xdr:row>
      <xdr:rowOff>19229</xdr:rowOff>
    </xdr:to>
    <xdr:pic>
      <xdr:nvPicPr>
        <xdr:cNvPr id="4" name="Picture 3">
          <a:extLst>
            <a:ext uri="{FF2B5EF4-FFF2-40B4-BE49-F238E27FC236}">
              <a16:creationId xmlns:a16="http://schemas.microsoft.com/office/drawing/2014/main" id="{1089AB78-31CA-438F-8423-7459792D3CF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03" t="16927" r="51435" b="13732"/>
        <a:stretch/>
      </xdr:blipFill>
      <xdr:spPr>
        <a:xfrm>
          <a:off x="15240" y="1095648"/>
          <a:ext cx="4366260" cy="4457606"/>
        </a:xfrm>
        <a:prstGeom prst="rect">
          <a:avLst/>
        </a:prstGeom>
      </xdr:spPr>
    </xdr:pic>
    <xdr:clientData/>
  </xdr:twoCellAnchor>
  <xdr:twoCellAnchor editAs="oneCell">
    <xdr:from>
      <xdr:col>7</xdr:col>
      <xdr:colOff>63409</xdr:colOff>
      <xdr:row>4</xdr:row>
      <xdr:rowOff>293915</xdr:rowOff>
    </xdr:from>
    <xdr:to>
      <xdr:col>13</xdr:col>
      <xdr:colOff>516255</xdr:colOff>
      <xdr:row>29</xdr:row>
      <xdr:rowOff>15513</xdr:rowOff>
    </xdr:to>
    <xdr:pic>
      <xdr:nvPicPr>
        <xdr:cNvPr id="9" name="Picture 8">
          <a:extLst>
            <a:ext uri="{FF2B5EF4-FFF2-40B4-BE49-F238E27FC236}">
              <a16:creationId xmlns:a16="http://schemas.microsoft.com/office/drawing/2014/main" id="{9AE45834-00B3-4732-81C4-7F6F966AC5B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1646" t="9465" r="1998" b="36257"/>
        <a:stretch/>
      </xdr:blipFill>
      <xdr:spPr>
        <a:xfrm>
          <a:off x="4330609" y="1094015"/>
          <a:ext cx="4651466" cy="44612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jsw.in/sustainability/framework-overview" TargetMode="External"/><Relationship Id="rId13" Type="http://schemas.openxmlformats.org/officeDocument/2006/relationships/hyperlink" Target="https://www.jswinfrastructure.in/investors/esg-profile/" TargetMode="External"/><Relationship Id="rId18" Type="http://schemas.openxmlformats.org/officeDocument/2006/relationships/hyperlink" Target="https://www.jswinfrastructure.in/wp-content/uploads/2025/11/JSW-Infrastructure-Integrated-Report-2024-25.pdf" TargetMode="External"/><Relationship Id="rId3" Type="http://schemas.openxmlformats.org/officeDocument/2006/relationships/hyperlink" Target="https://www.jsw.in/sustainability/team" TargetMode="External"/><Relationship Id="rId21" Type="http://schemas.openxmlformats.org/officeDocument/2006/relationships/hyperlink" Target="https://www.jswinfrastructure.in/sustainability/" TargetMode="External"/><Relationship Id="rId7" Type="http://schemas.openxmlformats.org/officeDocument/2006/relationships/hyperlink" Target="https://www.jswinfrastructure.in/wp-content/uploads/2025/11/JSW-Infrastructure-Integrated-Report-2023-24.pdf" TargetMode="External"/><Relationship Id="rId12" Type="http://schemas.openxmlformats.org/officeDocument/2006/relationships/hyperlink" Target="https://www.jswholdings.in/sustainability/group-health-and-safety" TargetMode="External"/><Relationship Id="rId17" Type="http://schemas.openxmlformats.org/officeDocument/2006/relationships/hyperlink" Target="https://www.jswinfrastructure.in/wp-content/uploads/2025/11/JSW-Infrastructure-AR-2022-23-v2.pdf" TargetMode="External"/><Relationship Id="rId25" Type="http://schemas.openxmlformats.org/officeDocument/2006/relationships/drawing" Target="../drawings/drawing2.xml"/><Relationship Id="rId2" Type="http://schemas.openxmlformats.org/officeDocument/2006/relationships/hyperlink" Target="https://www.jsw.in/sustainability/sustainability-about-us-overview" TargetMode="External"/><Relationship Id="rId16" Type="http://schemas.openxmlformats.org/officeDocument/2006/relationships/hyperlink" Target="https://www.jswinfrastructure.in/wp-content/uploads/2025/11/Infra-BRSR-FY-2024-25.pdf" TargetMode="External"/><Relationship Id="rId20" Type="http://schemas.openxmlformats.org/officeDocument/2006/relationships/hyperlink" Target="https://www.jswinfrastructure.in/wp-content/uploads/2025/11/BRSR-FY-2023-24.pdf" TargetMode="External"/><Relationship Id="rId1" Type="http://schemas.openxmlformats.org/officeDocument/2006/relationships/hyperlink" Target="https://www.jsw.in/groups/sustainability-policies" TargetMode="External"/><Relationship Id="rId6" Type="http://schemas.openxmlformats.org/officeDocument/2006/relationships/hyperlink" Target="https://www.jsw.in/infrastructure/jsw-infrastructure-annual-reports-fy-2022-23" TargetMode="External"/><Relationship Id="rId11" Type="http://schemas.openxmlformats.org/officeDocument/2006/relationships/hyperlink" Target="https://www.jswinfrastructure.in/sustainability/" TargetMode="External"/><Relationship Id="rId24" Type="http://schemas.openxmlformats.org/officeDocument/2006/relationships/hyperlink" Target="https://www.jswinfrastructure.in/sustainability/" TargetMode="External"/><Relationship Id="rId5" Type="http://schemas.openxmlformats.org/officeDocument/2006/relationships/hyperlink" Target="https://www.jsw.in/sustainability/cso-speak" TargetMode="External"/><Relationship Id="rId15" Type="http://schemas.openxmlformats.org/officeDocument/2006/relationships/hyperlink" Target="https://www.jsw.in/sites/default/files/assets/downloads/infrastructure/brsr/BRSR-FY-2023-24.pdf" TargetMode="External"/><Relationship Id="rId23" Type="http://schemas.openxmlformats.org/officeDocument/2006/relationships/hyperlink" Target="https://www.jswinfrastructure.in/sustainability/" TargetMode="External"/><Relationship Id="rId10" Type="http://schemas.openxmlformats.org/officeDocument/2006/relationships/hyperlink" Target="https://www.jsw.in/sustainability/group-health-and-safety" TargetMode="External"/><Relationship Id="rId19" Type="http://schemas.openxmlformats.org/officeDocument/2006/relationships/hyperlink" Target="https://jswin.s3.ap-south-1.amazonaws.com/jswinfrastructure/uploads/2026/07/JSWIL-BRSR_2026.pdf" TargetMode="External"/><Relationship Id="rId4" Type="http://schemas.openxmlformats.org/officeDocument/2006/relationships/hyperlink" Target="https://www.jswinfrastructure.in/investors/sustainability-policies/" TargetMode="External"/><Relationship Id="rId9" Type="http://schemas.openxmlformats.org/officeDocument/2006/relationships/hyperlink" Target="https://www.jsw.in/groups/sustainability-framework-measuring-success-energy" TargetMode="External"/><Relationship Id="rId14" Type="http://schemas.openxmlformats.org/officeDocument/2006/relationships/hyperlink" Target="https://jswin.s3.ap-south-1.amazonaws.com/jswinfrastructure/uploads/2025/11/integrated-annual-report-2025-26.pdf" TargetMode="External"/><Relationship Id="rId22" Type="http://schemas.openxmlformats.org/officeDocument/2006/relationships/hyperlink" Target="https://www.jswinfrastructure.in/sustainability-strate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jswin.s3.ap-south-1.amazonaws.com/jswinfrastructure/uploads/2025/11/integrated-annual-report-2025-26.pdf" TargetMode="External"/><Relationship Id="rId1" Type="http://schemas.openxmlformats.org/officeDocument/2006/relationships/hyperlink" Target="https://www.jsw.in/groups/sustainability-homepage"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jswin.s3.ap-south-1.amazonaws.com/jswinfrastructure/uploads/2025/11/integrated-annual-report-2025-26.pdf" TargetMode="External"/><Relationship Id="rId1" Type="http://schemas.openxmlformats.org/officeDocument/2006/relationships/hyperlink" Target="https://www.jsw.in/sites/default/files/assets/downloads/infrastructure/Annual%20Reports/2023-24/JSW-Infrastructure-Integrated-Report-2023-24.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jswin.s3.ap-south-1.amazonaws.com/jswinfrastructure/uploads/2025/11/integrated-annual-report-2025-26.pdf" TargetMode="External"/><Relationship Id="rId1" Type="http://schemas.openxmlformats.org/officeDocument/2006/relationships/hyperlink" Target="https://www.jsw.in/sites/default/files/assets/downloads/infrastructure/Annual%20Reports/2023-24/JSW-Infrastructure-Integrated-Report-2023-24.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22"/>
  <sheetViews>
    <sheetView showGridLines="0" tabSelected="1" zoomScaleNormal="100" zoomScaleSheetLayoutView="100" workbookViewId="0">
      <selection activeCell="J13" sqref="J13"/>
    </sheetView>
  </sheetViews>
  <sheetFormatPr defaultColWidth="9.109375" defaultRowHeight="13.8" x14ac:dyDescent="0.3"/>
  <cols>
    <col min="1" max="1" width="81.33203125" style="32" customWidth="1"/>
    <col min="2" max="2" width="24.77734375" style="32" customWidth="1"/>
    <col min="3" max="3" width="29.33203125" style="32" bestFit="1" customWidth="1"/>
    <col min="4" max="16384" width="9.109375" style="32"/>
  </cols>
  <sheetData>
    <row r="1" spans="2:7" ht="14.4" x14ac:dyDescent="0.3">
      <c r="E1"/>
      <c r="F1"/>
      <c r="G1"/>
    </row>
    <row r="2" spans="2:7" ht="14.4" x14ac:dyDescent="0.3">
      <c r="E2"/>
      <c r="F2"/>
      <c r="G2"/>
    </row>
    <row r="3" spans="2:7" ht="14.4" x14ac:dyDescent="0.3">
      <c r="B3" s="31"/>
      <c r="E3"/>
      <c r="F3"/>
      <c r="G3"/>
    </row>
    <row r="4" spans="2:7" ht="14.4" x14ac:dyDescent="0.3">
      <c r="E4"/>
      <c r="F4"/>
      <c r="G4"/>
    </row>
    <row r="5" spans="2:7" ht="14.4" x14ac:dyDescent="0.3">
      <c r="E5" s="81"/>
      <c r="F5" s="81"/>
      <c r="G5" s="81"/>
    </row>
    <row r="6" spans="2:7" ht="14.4" x14ac:dyDescent="0.3">
      <c r="E6" s="81"/>
      <c r="F6" s="81"/>
      <c r="G6" s="81"/>
    </row>
    <row r="7" spans="2:7" ht="14.4" x14ac:dyDescent="0.3">
      <c r="C7" s="33" t="s">
        <v>330</v>
      </c>
      <c r="E7"/>
      <c r="F7"/>
      <c r="G7"/>
    </row>
    <row r="8" spans="2:7" ht="14.4" x14ac:dyDescent="0.3">
      <c r="C8" s="11" t="s">
        <v>21</v>
      </c>
      <c r="E8"/>
      <c r="F8"/>
      <c r="G8"/>
    </row>
    <row r="9" spans="2:7" ht="15" customHeight="1" x14ac:dyDescent="0.3">
      <c r="B9" s="31"/>
      <c r="C9" s="12" t="s">
        <v>22</v>
      </c>
      <c r="D9" s="34"/>
      <c r="E9"/>
      <c r="F9"/>
      <c r="G9"/>
    </row>
    <row r="10" spans="2:7" ht="15" customHeight="1" x14ac:dyDescent="0.3">
      <c r="C10" s="12" t="s">
        <v>23</v>
      </c>
      <c r="D10" s="34"/>
    </row>
    <row r="11" spans="2:7" ht="15" customHeight="1" x14ac:dyDescent="0.3">
      <c r="C11" s="12" t="s">
        <v>24</v>
      </c>
      <c r="D11" s="34"/>
    </row>
    <row r="12" spans="2:7" x14ac:dyDescent="0.3">
      <c r="C12" s="12" t="s">
        <v>25</v>
      </c>
    </row>
    <row r="13" spans="2:7" x14ac:dyDescent="0.3">
      <c r="C13" s="12" t="s">
        <v>26</v>
      </c>
    </row>
    <row r="14" spans="2:7" x14ac:dyDescent="0.3">
      <c r="C14" s="12" t="s">
        <v>27</v>
      </c>
    </row>
    <row r="15" spans="2:7" x14ac:dyDescent="0.3">
      <c r="C15" s="12" t="s">
        <v>335</v>
      </c>
    </row>
    <row r="16" spans="2:7" x14ac:dyDescent="0.3">
      <c r="C16" s="12" t="s">
        <v>28</v>
      </c>
    </row>
    <row r="17" spans="3:3" x14ac:dyDescent="0.3">
      <c r="C17" s="12" t="s">
        <v>29</v>
      </c>
    </row>
    <row r="18" spans="3:3" x14ac:dyDescent="0.3">
      <c r="C18" s="12" t="s">
        <v>304</v>
      </c>
    </row>
    <row r="19" spans="3:3" x14ac:dyDescent="0.3">
      <c r="C19" s="12" t="s">
        <v>30</v>
      </c>
    </row>
    <row r="20" spans="3:3" x14ac:dyDescent="0.3">
      <c r="C20" s="12" t="s">
        <v>31</v>
      </c>
    </row>
    <row r="21" spans="3:3" x14ac:dyDescent="0.3">
      <c r="C21" s="12" t="s">
        <v>32</v>
      </c>
    </row>
    <row r="22" spans="3:3" x14ac:dyDescent="0.3">
      <c r="C22" s="12" t="s">
        <v>33</v>
      </c>
    </row>
  </sheetData>
  <sheetProtection sheet="1" objects="1" scenarios="1"/>
  <hyperlinks>
    <hyperlink ref="C8" location="Index!A1" display="Index" xr:uid="{FAC17CC6-BBC1-49F4-8579-66EAC0A257BD}"/>
    <hyperlink ref="C20" location="Environment!A1" display="Environment" xr:uid="{C42BAB0A-A824-4B79-B561-A0175B328145}"/>
    <hyperlink ref="C21" location="Social!A1" display="Social" xr:uid="{C0B1286C-0358-4CD1-8195-F734C48D2372}"/>
    <hyperlink ref="C12" location="'GRI Mapping'!A1" display="GRI Mapping" xr:uid="{73ECDD17-EBA8-4682-A711-B8C9B07C844A}"/>
    <hyperlink ref="C17" location="Materiality!A1" display="Materiality" xr:uid="{B6B9A4AD-019E-47CC-BA1D-E4486DCEA1ED}"/>
    <hyperlink ref="C14" location="TCFD!A1" display="TCFD" xr:uid="{7DE2A8B9-37C9-439A-AEA8-9C716AEAAFB7}"/>
    <hyperlink ref="C13" location="'SDG Mapping'!A1" display="SDG Mapping" xr:uid="{E8D46DF5-CD15-437D-A2B0-3D7BE962551B}"/>
    <hyperlink ref="C11" location="'Focus Areas '!A1" display="Focus Areas" xr:uid="{48B80248-400A-448C-B135-34D9E2351D3F}"/>
    <hyperlink ref="C19" location="'International Certifications'!A1" display="International Certifications" xr:uid="{24C38DBF-A85B-4FF2-B96A-12C289C85214}"/>
    <hyperlink ref="C9" location="References!A1" display="References" xr:uid="{31C6BE7C-4370-4B73-9936-72EB8E9D66E0}"/>
    <hyperlink ref="C10" location="Targets!A1" display="Targets" xr:uid="{744CE5B8-9BD8-4ADE-9C15-4A0FED550A45}"/>
    <hyperlink ref="C22" location="Governance!A1" display="Governance" xr:uid="{F1BA0E96-0E85-4C26-804D-C1286A2BFEDA}"/>
    <hyperlink ref="C16" location="'Stakeholder Engagement'!A1" display="Stakeholder Engagement" xr:uid="{24419730-1202-4588-8DD8-2EEC68C580B9}"/>
    <hyperlink ref="C18" location="'Value Creation Model'!A1" display="Value Creation Model" xr:uid="{C3651C05-905C-4F11-94BF-28F0155EA2DE}"/>
    <hyperlink ref="C15" location="TNFD!A1" display="TCFD" xr:uid="{A0986C3A-9EB4-4EF8-BF8A-B50466539C02}"/>
  </hyperlink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AF33-B93A-4D99-9160-6F81CBDB8B7B}">
  <dimension ref="A1:Z5"/>
  <sheetViews>
    <sheetView showGridLines="0" zoomScaleNormal="100" workbookViewId="0">
      <selection sqref="A1:N3"/>
    </sheetView>
  </sheetViews>
  <sheetFormatPr defaultRowHeight="14.4" x14ac:dyDescent="0.3"/>
  <cols>
    <col min="1" max="12" width="8.88671875" style="81"/>
    <col min="13" max="13" width="45.5546875" style="81" customWidth="1"/>
    <col min="14" max="16384" width="8.88671875" style="81"/>
  </cols>
  <sheetData>
    <row r="1" spans="1:26" ht="15" customHeight="1" x14ac:dyDescent="0.3">
      <c r="A1" s="165" t="s">
        <v>336</v>
      </c>
      <c r="B1" s="165"/>
      <c r="C1" s="165"/>
      <c r="D1" s="165"/>
      <c r="E1" s="165"/>
      <c r="F1" s="165"/>
      <c r="G1" s="165"/>
      <c r="H1" s="165"/>
      <c r="I1" s="165"/>
      <c r="J1" s="165"/>
      <c r="K1" s="165"/>
      <c r="L1" s="165"/>
      <c r="M1" s="165"/>
      <c r="N1" s="165"/>
    </row>
    <row r="2" spans="1:26" ht="15" customHeight="1" x14ac:dyDescent="0.3">
      <c r="A2" s="165"/>
      <c r="B2" s="165"/>
      <c r="C2" s="165"/>
      <c r="D2" s="165"/>
      <c r="E2" s="165"/>
      <c r="F2" s="165"/>
      <c r="G2" s="165"/>
      <c r="H2" s="165"/>
      <c r="I2" s="165"/>
      <c r="J2" s="165"/>
      <c r="K2" s="165"/>
      <c r="L2" s="165"/>
      <c r="M2" s="165"/>
      <c r="N2" s="165"/>
    </row>
    <row r="3" spans="1:26" ht="23.25" customHeight="1" x14ac:dyDescent="0.3">
      <c r="A3" s="165"/>
      <c r="B3" s="165"/>
      <c r="C3" s="165"/>
      <c r="D3" s="165"/>
      <c r="E3" s="165"/>
      <c r="F3" s="165"/>
      <c r="G3" s="165"/>
      <c r="H3" s="165"/>
      <c r="I3" s="165"/>
      <c r="J3" s="165"/>
      <c r="K3" s="165"/>
      <c r="L3" s="165"/>
      <c r="M3" s="165"/>
      <c r="N3" s="165"/>
    </row>
    <row r="4" spans="1:26" ht="11.25" customHeight="1" x14ac:dyDescent="0.3">
      <c r="A4" s="121"/>
      <c r="B4" s="121"/>
      <c r="C4" s="121"/>
      <c r="D4" s="121"/>
      <c r="E4" s="121"/>
      <c r="F4" s="121"/>
      <c r="G4" s="121"/>
      <c r="H4" s="121"/>
      <c r="I4" s="121"/>
      <c r="J4" s="121"/>
      <c r="K4" s="121"/>
      <c r="L4" s="121"/>
      <c r="M4" s="121"/>
      <c r="N4" s="121"/>
    </row>
    <row r="5" spans="1:26" ht="69" customHeight="1" x14ac:dyDescent="0.3">
      <c r="A5" s="166" t="s">
        <v>338</v>
      </c>
      <c r="B5" s="167"/>
      <c r="C5" s="167"/>
      <c r="D5" s="167"/>
      <c r="E5" s="167"/>
      <c r="F5" s="167"/>
      <c r="G5" s="167"/>
      <c r="H5" s="167"/>
      <c r="I5" s="167"/>
      <c r="J5" s="167"/>
      <c r="K5" s="167"/>
      <c r="L5" s="167"/>
      <c r="M5" s="167"/>
      <c r="N5" s="166"/>
      <c r="O5" s="167"/>
      <c r="P5" s="167"/>
      <c r="Q5" s="167"/>
      <c r="R5" s="167"/>
      <c r="S5" s="167"/>
      <c r="T5" s="167"/>
      <c r="U5" s="167"/>
      <c r="V5" s="167"/>
      <c r="W5" s="167"/>
      <c r="X5" s="167"/>
      <c r="Y5" s="167"/>
      <c r="Z5" s="167"/>
    </row>
  </sheetData>
  <sheetProtection algorithmName="SHA-512" hashValue="Ye2DtmixCpjjZeoE888ZuJ90btqflzihAXKHiTJn4nAAuMT2iBHsm513yJk6I40onfN30qJ40v0Bt68ATW2/ig==" saltValue="KMoFUeMfcof/dyIDAcATZw==" spinCount="100000" sheet="1" objects="1" scenarios="1"/>
  <mergeCells count="3">
    <mergeCell ref="A1:N3"/>
    <mergeCell ref="A5:M5"/>
    <mergeCell ref="N5:Z5"/>
  </mergeCell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2316C-AA92-4C1E-9200-730A95964DEC}">
  <dimension ref="A1:M7"/>
  <sheetViews>
    <sheetView showGridLines="0" zoomScaleNormal="100" workbookViewId="0">
      <selection activeCell="N17" sqref="N17"/>
    </sheetView>
  </sheetViews>
  <sheetFormatPr defaultRowHeight="14.4" x14ac:dyDescent="0.3"/>
  <sheetData>
    <row r="1" spans="1:13" ht="15" customHeight="1" x14ac:dyDescent="0.3">
      <c r="A1" s="143" t="s">
        <v>303</v>
      </c>
      <c r="B1" s="143"/>
      <c r="C1" s="143"/>
      <c r="D1" s="143"/>
      <c r="E1" s="143"/>
      <c r="F1" s="143"/>
      <c r="G1" s="143"/>
      <c r="H1" s="143"/>
      <c r="I1" s="143"/>
      <c r="J1" s="143"/>
    </row>
    <row r="2" spans="1:13" ht="15" customHeight="1" x14ac:dyDescent="0.3">
      <c r="A2" s="143"/>
      <c r="B2" s="143"/>
      <c r="C2" s="143"/>
      <c r="D2" s="143"/>
      <c r="E2" s="143"/>
      <c r="F2" s="143"/>
      <c r="G2" s="143"/>
      <c r="H2" s="143"/>
      <c r="I2" s="143"/>
      <c r="J2" s="143"/>
    </row>
    <row r="3" spans="1:13" ht="15" customHeight="1" x14ac:dyDescent="0.3">
      <c r="A3" s="143"/>
      <c r="B3" s="143"/>
      <c r="C3" s="143"/>
      <c r="D3" s="143"/>
      <c r="E3" s="143"/>
      <c r="F3" s="143"/>
      <c r="G3" s="143"/>
      <c r="H3" s="143"/>
      <c r="I3" s="143"/>
      <c r="J3" s="143"/>
    </row>
    <row r="4" spans="1:13" ht="15" customHeight="1" x14ac:dyDescent="0.3">
      <c r="A4" s="168" t="s">
        <v>339</v>
      </c>
      <c r="B4" s="168"/>
      <c r="C4" s="168"/>
      <c r="D4" s="168"/>
      <c r="E4" s="168"/>
      <c r="F4" s="168"/>
      <c r="G4" s="168"/>
      <c r="H4" s="168"/>
      <c r="I4" s="168"/>
      <c r="J4" s="168"/>
      <c r="K4" s="168"/>
      <c r="L4" s="168"/>
      <c r="M4" s="168"/>
    </row>
    <row r="5" spans="1:13" x14ac:dyDescent="0.3">
      <c r="A5" s="168"/>
      <c r="B5" s="168"/>
      <c r="C5" s="168"/>
      <c r="D5" s="168"/>
      <c r="E5" s="168"/>
      <c r="F5" s="168"/>
      <c r="G5" s="168"/>
      <c r="H5" s="168"/>
      <c r="I5" s="168"/>
      <c r="J5" s="168"/>
      <c r="K5" s="168"/>
      <c r="L5" s="168"/>
      <c r="M5" s="168"/>
    </row>
    <row r="6" spans="1:13" x14ac:dyDescent="0.3">
      <c r="A6" s="168"/>
      <c r="B6" s="168"/>
      <c r="C6" s="168"/>
      <c r="D6" s="168"/>
      <c r="E6" s="168"/>
      <c r="F6" s="168"/>
      <c r="G6" s="168"/>
      <c r="H6" s="168"/>
      <c r="I6" s="168"/>
      <c r="J6" s="168"/>
      <c r="K6" s="168"/>
      <c r="L6" s="168"/>
      <c r="M6" s="168"/>
    </row>
    <row r="7" spans="1:13" x14ac:dyDescent="0.3">
      <c r="A7" s="168"/>
      <c r="B7" s="168"/>
      <c r="C7" s="168"/>
      <c r="D7" s="168"/>
      <c r="E7" s="168"/>
      <c r="F7" s="168"/>
      <c r="G7" s="168"/>
      <c r="H7" s="168"/>
      <c r="I7" s="168"/>
      <c r="J7" s="168"/>
      <c r="K7" s="168"/>
      <c r="L7" s="168"/>
      <c r="M7" s="168"/>
    </row>
  </sheetData>
  <sheetProtection algorithmName="SHA-512" hashValue="fgTBcb0MhOEjru3uiUgO65uMMXXJMYJd6Pwij9OYLmAEmBN1dk3+Aldj0QL7kIUGdP7xI0GFOon/Haeq46mXww==" saltValue="ItPjWJiepvooE7jE+jSOTQ==" spinCount="100000" sheet="1" objects="1" scenarios="1"/>
  <mergeCells count="2">
    <mergeCell ref="A1:J3"/>
    <mergeCell ref="A4:M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2032-E4EB-4E36-91BA-1CCF3D1E2A1E}">
  <dimension ref="A1:I18"/>
  <sheetViews>
    <sheetView showGridLines="0" zoomScaleNormal="100" workbookViewId="0">
      <selection activeCell="F8" sqref="F8"/>
    </sheetView>
  </sheetViews>
  <sheetFormatPr defaultColWidth="9.33203125" defaultRowHeight="14.4" x14ac:dyDescent="0.3"/>
  <cols>
    <col min="1" max="1" width="9.33203125" style="14"/>
    <col min="2" max="2" width="46.44140625" style="15" bestFit="1" customWidth="1"/>
    <col min="3" max="3" width="15.6640625" style="13" customWidth="1"/>
    <col min="4" max="4" width="15.33203125" style="14" bestFit="1" customWidth="1"/>
    <col min="5" max="5" width="16.5546875" style="13" customWidth="1"/>
    <col min="6" max="16384" width="9.33203125" style="13"/>
  </cols>
  <sheetData>
    <row r="1" spans="1:9" ht="15" customHeight="1" x14ac:dyDescent="0.3">
      <c r="A1" s="143" t="s">
        <v>309</v>
      </c>
      <c r="B1" s="143"/>
      <c r="C1" s="143"/>
      <c r="D1" s="143"/>
      <c r="E1" s="143"/>
    </row>
    <row r="2" spans="1:9" ht="20.399999999999999" customHeight="1" x14ac:dyDescent="0.3">
      <c r="A2" s="143"/>
      <c r="B2" s="143"/>
      <c r="C2" s="143"/>
      <c r="D2" s="143"/>
      <c r="E2" s="143"/>
      <c r="F2" s="5"/>
      <c r="G2" s="65"/>
      <c r="I2" s="65"/>
    </row>
    <row r="3" spans="1:9" ht="13.2" customHeight="1" x14ac:dyDescent="0.3">
      <c r="A3" s="143"/>
      <c r="B3" s="143"/>
      <c r="C3" s="143"/>
      <c r="D3" s="143"/>
      <c r="E3" s="143"/>
    </row>
    <row r="4" spans="1:9" ht="15" thickBot="1" x14ac:dyDescent="0.35">
      <c r="A4" s="66" t="s">
        <v>310</v>
      </c>
      <c r="B4" s="67" t="s">
        <v>311</v>
      </c>
      <c r="C4" s="66" t="s">
        <v>312</v>
      </c>
      <c r="D4" s="66" t="s">
        <v>313</v>
      </c>
      <c r="E4" s="68" t="s">
        <v>314</v>
      </c>
    </row>
    <row r="5" spans="1:9" x14ac:dyDescent="0.3">
      <c r="A5" s="69"/>
      <c r="B5" s="70"/>
      <c r="C5" s="71"/>
      <c r="D5" s="71"/>
      <c r="E5" s="72"/>
    </row>
    <row r="6" spans="1:9" ht="17.399999999999999" x14ac:dyDescent="0.3">
      <c r="A6" s="73">
        <v>1</v>
      </c>
      <c r="B6" s="74" t="s">
        <v>315</v>
      </c>
      <c r="C6" s="109" t="s">
        <v>316</v>
      </c>
      <c r="D6" s="109" t="s">
        <v>316</v>
      </c>
      <c r="E6" s="109" t="s">
        <v>316</v>
      </c>
    </row>
    <row r="7" spans="1:9" ht="17.399999999999999" x14ac:dyDescent="0.3">
      <c r="A7" s="73">
        <v>2</v>
      </c>
      <c r="B7" s="74" t="s">
        <v>317</v>
      </c>
      <c r="C7" s="109" t="s">
        <v>316</v>
      </c>
      <c r="D7" s="109" t="s">
        <v>316</v>
      </c>
      <c r="E7" s="109" t="s">
        <v>316</v>
      </c>
    </row>
    <row r="8" spans="1:9" ht="17.399999999999999" x14ac:dyDescent="0.3">
      <c r="A8" s="73">
        <v>3</v>
      </c>
      <c r="B8" s="74" t="s">
        <v>318</v>
      </c>
      <c r="C8" s="109" t="s">
        <v>316</v>
      </c>
      <c r="D8" s="109" t="s">
        <v>316</v>
      </c>
      <c r="E8" s="109" t="s">
        <v>316</v>
      </c>
    </row>
    <row r="9" spans="1:9" ht="17.399999999999999" x14ac:dyDescent="0.3">
      <c r="A9" s="73">
        <v>4</v>
      </c>
      <c r="B9" s="74" t="s">
        <v>319</v>
      </c>
      <c r="C9" s="109" t="s">
        <v>316</v>
      </c>
      <c r="D9" s="109" t="s">
        <v>316</v>
      </c>
      <c r="E9" s="109" t="s">
        <v>316</v>
      </c>
    </row>
    <row r="10" spans="1:9" ht="17.399999999999999" x14ac:dyDescent="0.3">
      <c r="A10" s="110">
        <v>5</v>
      </c>
      <c r="B10" s="111" t="s">
        <v>320</v>
      </c>
      <c r="C10" s="112" t="s">
        <v>316</v>
      </c>
      <c r="D10" s="112" t="s">
        <v>316</v>
      </c>
      <c r="E10" s="112" t="s">
        <v>316</v>
      </c>
    </row>
    <row r="11" spans="1:9" ht="17.399999999999999" x14ac:dyDescent="0.3">
      <c r="A11" s="73">
        <v>6</v>
      </c>
      <c r="B11" s="74" t="s">
        <v>329</v>
      </c>
      <c r="C11" s="109" t="s">
        <v>316</v>
      </c>
      <c r="D11" s="109" t="s">
        <v>316</v>
      </c>
      <c r="E11" s="109" t="s">
        <v>316</v>
      </c>
    </row>
    <row r="12" spans="1:9" ht="15" thickBot="1" x14ac:dyDescent="0.35">
      <c r="A12" s="75"/>
      <c r="B12" s="76"/>
      <c r="C12" s="169"/>
      <c r="D12" s="169"/>
      <c r="E12" s="77"/>
    </row>
    <row r="13" spans="1:9" x14ac:dyDescent="0.3">
      <c r="B13" s="78"/>
      <c r="C13" s="170"/>
      <c r="D13" s="170"/>
      <c r="E13" s="72"/>
    </row>
    <row r="14" spans="1:9" x14ac:dyDescent="0.3">
      <c r="A14" s="69"/>
      <c r="B14"/>
      <c r="C14"/>
      <c r="D14"/>
      <c r="E14" s="72"/>
    </row>
    <row r="15" spans="1:9" x14ac:dyDescent="0.3">
      <c r="B15"/>
      <c r="C15"/>
      <c r="D15"/>
    </row>
    <row r="16" spans="1:9" x14ac:dyDescent="0.3">
      <c r="B16"/>
      <c r="C16"/>
      <c r="D16"/>
    </row>
    <row r="17" spans="2:4" x14ac:dyDescent="0.3">
      <c r="B17"/>
      <c r="C17"/>
      <c r="D17"/>
    </row>
    <row r="18" spans="2:4" x14ac:dyDescent="0.3">
      <c r="B18"/>
      <c r="C18"/>
      <c r="D18"/>
    </row>
  </sheetData>
  <sheetProtection algorithmName="SHA-512" hashValue="25E8oHBtUUnjFKH2MXSqjoyyI2GiWZAY2LTJUBgY3/H1kUbWKLh1rPsb8qx/i9wvvmwjvEBbgBPuqHKyh5jI1A==" saltValue="TOGUPETidejGbhJev356VA==" spinCount="100000" sheet="1" objects="1" scenarios="1"/>
  <mergeCells count="3">
    <mergeCell ref="A1:E3"/>
    <mergeCell ref="C12:D12"/>
    <mergeCell ref="C13:D13"/>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3C16D-61FE-4BEF-970F-21254197CFA4}">
  <sheetPr codeName="Sheet11"/>
  <dimension ref="A1:J32"/>
  <sheetViews>
    <sheetView showGridLines="0" zoomScaleNormal="100" zoomScaleSheetLayoutView="40" workbookViewId="0">
      <selection activeCell="H30" sqref="H30"/>
    </sheetView>
  </sheetViews>
  <sheetFormatPr defaultRowHeight="14.4" x14ac:dyDescent="0.3"/>
  <cols>
    <col min="1" max="1" width="41" customWidth="1"/>
    <col min="2" max="2" width="13.6640625" style="15" bestFit="1" customWidth="1"/>
    <col min="3" max="6" width="12.21875" style="15" customWidth="1"/>
    <col min="7" max="7" width="7" bestFit="1" customWidth="1"/>
    <col min="8" max="8" width="23" customWidth="1"/>
    <col min="9" max="9" width="22" customWidth="1"/>
    <col min="10" max="10" width="11.5546875" customWidth="1"/>
  </cols>
  <sheetData>
    <row r="1" spans="1:10" ht="15" customHeight="1" x14ac:dyDescent="0.3">
      <c r="A1" s="158" t="s">
        <v>259</v>
      </c>
      <c r="B1" s="158"/>
      <c r="C1" s="158"/>
      <c r="D1" s="158"/>
      <c r="E1" s="158"/>
      <c r="F1" s="158"/>
      <c r="G1" s="158"/>
      <c r="H1" s="158"/>
      <c r="I1" s="158"/>
      <c r="J1" s="158"/>
    </row>
    <row r="2" spans="1:10" ht="15" customHeight="1" x14ac:dyDescent="0.3">
      <c r="A2" s="158"/>
      <c r="B2" s="158"/>
      <c r="C2" s="158"/>
      <c r="D2" s="158"/>
      <c r="E2" s="158"/>
      <c r="F2" s="158"/>
      <c r="G2" s="158"/>
      <c r="H2" s="158"/>
      <c r="I2" s="158"/>
      <c r="J2" s="158"/>
    </row>
    <row r="3" spans="1:10" ht="15" customHeight="1" x14ac:dyDescent="0.3">
      <c r="A3" s="158"/>
      <c r="B3" s="158"/>
      <c r="C3" s="158"/>
      <c r="D3" s="158"/>
      <c r="E3" s="158"/>
      <c r="F3" s="158"/>
      <c r="G3" s="158"/>
      <c r="H3" s="158"/>
      <c r="I3" s="158"/>
      <c r="J3" s="158"/>
    </row>
    <row r="4" spans="1:10" x14ac:dyDescent="0.3">
      <c r="A4" s="116"/>
      <c r="B4" s="117" t="s">
        <v>192</v>
      </c>
      <c r="C4" s="117" t="s">
        <v>331</v>
      </c>
      <c r="D4" s="117" t="s">
        <v>321</v>
      </c>
      <c r="E4" s="117" t="s">
        <v>222</v>
      </c>
      <c r="F4" s="117" t="s">
        <v>193</v>
      </c>
    </row>
    <row r="5" spans="1:10" x14ac:dyDescent="0.3">
      <c r="A5" s="86" t="s">
        <v>173</v>
      </c>
      <c r="B5" s="87"/>
      <c r="C5" s="87"/>
      <c r="D5" s="87"/>
      <c r="E5" s="88"/>
      <c r="F5" s="88"/>
      <c r="H5" s="81"/>
    </row>
    <row r="6" spans="1:10" ht="57" customHeight="1" x14ac:dyDescent="0.3">
      <c r="A6" s="175" t="s">
        <v>269</v>
      </c>
      <c r="B6" s="48" t="s">
        <v>283</v>
      </c>
      <c r="C6" s="124">
        <v>114204.11806984789</v>
      </c>
      <c r="D6" s="89">
        <v>111637.7425027189</v>
      </c>
      <c r="E6" s="90">
        <v>122781.98467130655</v>
      </c>
      <c r="F6" s="90">
        <v>121792.05798584256</v>
      </c>
      <c r="H6" s="81"/>
    </row>
    <row r="7" spans="1:10" x14ac:dyDescent="0.3">
      <c r="A7" s="176"/>
      <c r="B7" s="48" t="s">
        <v>284</v>
      </c>
      <c r="C7" s="124">
        <v>0.91731995245732068</v>
      </c>
      <c r="D7" s="89">
        <v>0.91292536359739374</v>
      </c>
      <c r="E7" s="90">
        <v>1.051841299779797</v>
      </c>
      <c r="F7" s="90">
        <v>1.1764129449462435</v>
      </c>
      <c r="H7" s="81"/>
    </row>
    <row r="8" spans="1:10" x14ac:dyDescent="0.3">
      <c r="A8" s="46" t="s">
        <v>175</v>
      </c>
      <c r="B8" s="47"/>
      <c r="C8" s="91"/>
      <c r="D8" s="91"/>
      <c r="E8" s="92"/>
      <c r="F8" s="92"/>
      <c r="H8" s="81"/>
    </row>
    <row r="9" spans="1:10" x14ac:dyDescent="0.3">
      <c r="A9" s="173" t="s">
        <v>299</v>
      </c>
      <c r="B9" s="49" t="s">
        <v>260</v>
      </c>
      <c r="C9" s="90">
        <v>506869.84758600005</v>
      </c>
      <c r="D9" s="93">
        <v>497734.20986760006</v>
      </c>
      <c r="E9" s="90">
        <v>479076.06508200004</v>
      </c>
      <c r="F9" s="90">
        <v>439159.32719999994</v>
      </c>
    </row>
    <row r="10" spans="1:10" x14ac:dyDescent="0.3">
      <c r="A10" s="174"/>
      <c r="B10" s="49" t="s">
        <v>300</v>
      </c>
      <c r="C10" s="90">
        <v>4071.3227539243871</v>
      </c>
      <c r="D10" s="93">
        <v>4070.2559397165669</v>
      </c>
      <c r="E10" s="90">
        <v>4104.1199353328493</v>
      </c>
      <c r="F10" s="90">
        <v>4241.924522467777</v>
      </c>
    </row>
    <row r="11" spans="1:10" x14ac:dyDescent="0.3">
      <c r="A11" s="171" t="s">
        <v>270</v>
      </c>
      <c r="B11" s="49" t="s">
        <v>260</v>
      </c>
      <c r="C11" s="90">
        <v>435014.43421073718</v>
      </c>
      <c r="D11" s="93">
        <v>395061.52947425604</v>
      </c>
      <c r="E11" s="90">
        <v>377669.63331475726</v>
      </c>
      <c r="F11" s="90">
        <v>303272.04252509162</v>
      </c>
    </row>
    <row r="12" spans="1:10" x14ac:dyDescent="0.3">
      <c r="A12" s="172"/>
      <c r="B12" s="49" t="s">
        <v>300</v>
      </c>
      <c r="C12" s="90">
        <v>3494.1596402362829</v>
      </c>
      <c r="D12" s="93">
        <v>3230.6429918165345</v>
      </c>
      <c r="E12" s="90">
        <v>3235.3974327472188</v>
      </c>
      <c r="F12" s="90">
        <v>2929.3630682246762</v>
      </c>
    </row>
    <row r="13" spans="1:10" x14ac:dyDescent="0.3">
      <c r="A13" s="50" t="s">
        <v>271</v>
      </c>
      <c r="B13" s="49" t="s">
        <v>308</v>
      </c>
      <c r="C13" s="90">
        <v>26707.508740000001</v>
      </c>
      <c r="D13" s="93">
        <v>25472.772921</v>
      </c>
      <c r="E13" s="90">
        <v>7782.5532199999998</v>
      </c>
      <c r="F13" s="90">
        <v>798.76299999999992</v>
      </c>
    </row>
    <row r="14" spans="1:10" x14ac:dyDescent="0.3">
      <c r="A14" s="46" t="s">
        <v>272</v>
      </c>
      <c r="B14" s="47"/>
      <c r="C14" s="91"/>
      <c r="D14" s="92"/>
      <c r="E14" s="92"/>
      <c r="F14" s="92"/>
    </row>
    <row r="15" spans="1:10" x14ac:dyDescent="0.3">
      <c r="A15" s="50" t="s">
        <v>273</v>
      </c>
      <c r="B15" s="49" t="s">
        <v>306</v>
      </c>
      <c r="C15" s="90">
        <v>9851</v>
      </c>
      <c r="D15" s="93">
        <v>8573</v>
      </c>
      <c r="E15" s="90">
        <v>0</v>
      </c>
      <c r="F15" s="90">
        <v>0</v>
      </c>
    </row>
    <row r="16" spans="1:10" x14ac:dyDescent="0.3">
      <c r="A16" s="50" t="s">
        <v>274</v>
      </c>
      <c r="B16" s="49" t="s">
        <v>306</v>
      </c>
      <c r="C16" s="90">
        <v>0</v>
      </c>
      <c r="D16" s="93">
        <v>0</v>
      </c>
      <c r="E16" s="90">
        <v>0</v>
      </c>
      <c r="F16" s="90">
        <v>0</v>
      </c>
    </row>
    <row r="17" spans="1:7" x14ac:dyDescent="0.3">
      <c r="A17" s="50" t="s">
        <v>275</v>
      </c>
      <c r="B17" s="49" t="s">
        <v>306</v>
      </c>
      <c r="C17" s="90">
        <v>469553.56699999998</v>
      </c>
      <c r="D17" s="93">
        <v>481830.7</v>
      </c>
      <c r="E17" s="90">
        <v>691929.61</v>
      </c>
      <c r="F17" s="90">
        <v>525000.57499999995</v>
      </c>
    </row>
    <row r="18" spans="1:7" x14ac:dyDescent="0.3">
      <c r="A18" s="50" t="s">
        <v>276</v>
      </c>
      <c r="B18" s="49" t="s">
        <v>306</v>
      </c>
      <c r="C18" s="90">
        <v>0</v>
      </c>
      <c r="D18" s="93">
        <v>0</v>
      </c>
      <c r="E18" s="90">
        <v>0</v>
      </c>
      <c r="F18" s="90">
        <v>0</v>
      </c>
    </row>
    <row r="19" spans="1:7" x14ac:dyDescent="0.3">
      <c r="A19" s="50" t="s">
        <v>277</v>
      </c>
      <c r="B19" s="49" t="s">
        <v>306</v>
      </c>
      <c r="C19" s="90">
        <v>479404.56699999998</v>
      </c>
      <c r="D19" s="93">
        <v>490403.7</v>
      </c>
      <c r="E19" s="90">
        <v>691929.61</v>
      </c>
      <c r="F19" s="90">
        <v>525000.57499999995</v>
      </c>
    </row>
    <row r="20" spans="1:7" x14ac:dyDescent="0.3">
      <c r="A20" s="171" t="s">
        <v>278</v>
      </c>
      <c r="B20" s="51" t="s">
        <v>307</v>
      </c>
      <c r="C20" s="126">
        <v>3.8507138099809868E-3</v>
      </c>
      <c r="D20" s="128">
        <v>4.010310188071956E-3</v>
      </c>
      <c r="E20" s="95">
        <v>5.9275808441025361E-3</v>
      </c>
      <c r="F20" s="95">
        <v>5.0710816677883444E-3</v>
      </c>
    </row>
    <row r="21" spans="1:7" s="81" customFormat="1" x14ac:dyDescent="0.3">
      <c r="A21" s="172"/>
      <c r="B21" s="51" t="s">
        <v>340</v>
      </c>
      <c r="C21" s="127">
        <v>3.8507138099809866</v>
      </c>
      <c r="D21" s="94">
        <v>4.0103101880719603</v>
      </c>
      <c r="E21" s="90">
        <v>5.927580844102537</v>
      </c>
      <c r="F21" s="90">
        <v>5.0710816677883441</v>
      </c>
    </row>
    <row r="22" spans="1:7" x14ac:dyDescent="0.3">
      <c r="A22" s="46" t="s">
        <v>261</v>
      </c>
      <c r="B22" s="47"/>
      <c r="C22" s="91"/>
      <c r="D22" s="92"/>
      <c r="E22" s="92"/>
      <c r="F22" s="92"/>
    </row>
    <row r="23" spans="1:7" x14ac:dyDescent="0.3">
      <c r="A23" s="50" t="s">
        <v>285</v>
      </c>
      <c r="B23" s="49" t="s">
        <v>286</v>
      </c>
      <c r="C23" s="90">
        <f>33749681.31919/1000</f>
        <v>33749.68131919</v>
      </c>
      <c r="D23" s="93">
        <f>43429614.99969/1000</f>
        <v>43429.614999690006</v>
      </c>
      <c r="E23" s="90">
        <v>13534.899799999999</v>
      </c>
      <c r="F23" s="90">
        <v>2164.1745000000001</v>
      </c>
    </row>
    <row r="24" spans="1:7" x14ac:dyDescent="0.3">
      <c r="A24" s="50" t="s">
        <v>287</v>
      </c>
      <c r="B24" s="49" t="s">
        <v>301</v>
      </c>
      <c r="C24" s="90">
        <v>0.2710870377216541</v>
      </c>
      <c r="D24" s="93">
        <v>0.35514868158070473</v>
      </c>
      <c r="E24" s="90">
        <v>0.11594996349185069</v>
      </c>
      <c r="F24" s="90">
        <v>2.0904177962635693E-2</v>
      </c>
    </row>
    <row r="25" spans="1:7" x14ac:dyDescent="0.3">
      <c r="A25" s="171" t="s">
        <v>288</v>
      </c>
      <c r="B25" s="49" t="s">
        <v>286</v>
      </c>
      <c r="C25" s="90">
        <f>33701874.118/1000</f>
        <v>33701.874118</v>
      </c>
      <c r="D25" s="93">
        <f>39260495.5/1000</f>
        <v>39260.495499999997</v>
      </c>
      <c r="E25" s="90">
        <v>116730.5227</v>
      </c>
      <c r="F25" s="96">
        <v>2164.1745000000001</v>
      </c>
    </row>
    <row r="26" spans="1:7" x14ac:dyDescent="0.3">
      <c r="A26" s="172"/>
      <c r="B26" s="49" t="s">
        <v>302</v>
      </c>
      <c r="C26" s="90">
        <v>99.858347695974203</v>
      </c>
      <c r="D26" s="93">
        <v>90.40028446091506</v>
      </c>
      <c r="E26" s="90">
        <v>83.813398282229187</v>
      </c>
      <c r="F26" s="96">
        <v>82.627998435528525</v>
      </c>
    </row>
    <row r="27" spans="1:7" x14ac:dyDescent="0.3">
      <c r="A27" s="46" t="s">
        <v>262</v>
      </c>
      <c r="B27" s="47"/>
      <c r="C27" s="91"/>
      <c r="D27" s="92"/>
      <c r="E27" s="92"/>
      <c r="F27" s="92"/>
      <c r="G27" s="140" t="s">
        <v>411</v>
      </c>
    </row>
    <row r="28" spans="1:7" ht="16.2" x14ac:dyDescent="0.3">
      <c r="A28" s="50" t="s">
        <v>279</v>
      </c>
      <c r="B28" s="49" t="s">
        <v>305</v>
      </c>
      <c r="C28" s="125">
        <v>69.430000000000007</v>
      </c>
      <c r="D28" s="97">
        <v>71.069999999999993</v>
      </c>
      <c r="E28" s="90" t="s">
        <v>289</v>
      </c>
      <c r="F28" s="90" t="s">
        <v>290</v>
      </c>
    </row>
    <row r="29" spans="1:7" ht="16.2" x14ac:dyDescent="0.3">
      <c r="A29" s="50" t="s">
        <v>280</v>
      </c>
      <c r="B29" s="49" t="s">
        <v>305</v>
      </c>
      <c r="C29" s="125">
        <v>12.79</v>
      </c>
      <c r="D29" s="97">
        <v>10.79</v>
      </c>
      <c r="E29" s="90" t="s">
        <v>291</v>
      </c>
      <c r="F29" s="90" t="s">
        <v>292</v>
      </c>
    </row>
    <row r="30" spans="1:7" ht="16.2" x14ac:dyDescent="0.3">
      <c r="A30" s="50" t="s">
        <v>281</v>
      </c>
      <c r="B30" s="49" t="s">
        <v>305</v>
      </c>
      <c r="C30" s="125">
        <v>29.75</v>
      </c>
      <c r="D30" s="97">
        <v>29.42</v>
      </c>
      <c r="E30" s="90" t="s">
        <v>293</v>
      </c>
      <c r="F30" s="90" t="s">
        <v>294</v>
      </c>
    </row>
    <row r="31" spans="1:7" x14ac:dyDescent="0.3">
      <c r="A31" s="46" t="s">
        <v>180</v>
      </c>
      <c r="B31" s="47"/>
      <c r="C31" s="91"/>
      <c r="D31" s="92"/>
      <c r="E31" s="92"/>
      <c r="F31" s="92"/>
    </row>
    <row r="32" spans="1:7" x14ac:dyDescent="0.3">
      <c r="A32" s="50" t="s">
        <v>282</v>
      </c>
      <c r="B32" s="49" t="s">
        <v>196</v>
      </c>
      <c r="C32" s="125">
        <v>478</v>
      </c>
      <c r="D32" s="97">
        <v>413</v>
      </c>
      <c r="E32" s="98">
        <v>322</v>
      </c>
      <c r="F32" s="98">
        <v>291</v>
      </c>
    </row>
  </sheetData>
  <sheetProtection algorithmName="SHA-512" hashValue="5SoDeAKxY+fRIR7G/I495Ydumy0m8gbA+jFvCgB6Ji1lwxQr08f3CwDiQoIZrEAjaRXylu1BDGolHQRnScUh1A==" saltValue="u2GVxRnoMp6ZuoVip5zkRQ==" spinCount="100000" sheet="1" objects="1" scenarios="1"/>
  <mergeCells count="6">
    <mergeCell ref="A25:A26"/>
    <mergeCell ref="A11:A12"/>
    <mergeCell ref="A9:A10"/>
    <mergeCell ref="A6:A7"/>
    <mergeCell ref="A1:J3"/>
    <mergeCell ref="A20:A21"/>
  </mergeCells>
  <phoneticPr fontId="24" type="noConversion"/>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D374-6502-4858-AD2A-37E925C13051}">
  <sheetPr codeName="Sheet12"/>
  <dimension ref="A1:R37"/>
  <sheetViews>
    <sheetView showGridLines="0" workbookViewId="0">
      <selection activeCell="J20" sqref="J20"/>
    </sheetView>
  </sheetViews>
  <sheetFormatPr defaultRowHeight="14.4" x14ac:dyDescent="0.3"/>
  <cols>
    <col min="1" max="1" width="69.33203125" customWidth="1"/>
    <col min="2" max="2" width="20.44140625" customWidth="1"/>
    <col min="3" max="4" width="10.109375" style="81" customWidth="1"/>
    <col min="5" max="5" width="10.109375" customWidth="1"/>
    <col min="6" max="6" width="8.5546875" bestFit="1" customWidth="1"/>
    <col min="8" max="8" width="11.6640625" bestFit="1" customWidth="1"/>
  </cols>
  <sheetData>
    <row r="1" spans="1:18" ht="15" customHeight="1" x14ac:dyDescent="0.3">
      <c r="A1" s="158" t="s">
        <v>228</v>
      </c>
      <c r="B1" s="158"/>
      <c r="C1" s="158"/>
      <c r="D1" s="158"/>
      <c r="E1" s="158"/>
      <c r="F1" s="158"/>
      <c r="G1" s="158"/>
      <c r="H1" s="158"/>
      <c r="I1" s="158"/>
      <c r="J1" s="158"/>
    </row>
    <row r="2" spans="1:18" ht="15" customHeight="1" x14ac:dyDescent="0.3">
      <c r="A2" s="158"/>
      <c r="B2" s="158"/>
      <c r="C2" s="158"/>
      <c r="D2" s="158"/>
      <c r="E2" s="158"/>
      <c r="F2" s="158"/>
      <c r="G2" s="158"/>
      <c r="H2" s="158"/>
      <c r="I2" s="158"/>
      <c r="J2" s="158"/>
    </row>
    <row r="3" spans="1:18" ht="15" customHeight="1" x14ac:dyDescent="0.3">
      <c r="A3" s="158"/>
      <c r="B3" s="158"/>
      <c r="C3" s="158"/>
      <c r="D3" s="158"/>
      <c r="E3" s="158"/>
      <c r="F3" s="158"/>
      <c r="G3" s="158"/>
      <c r="H3" s="158"/>
      <c r="I3" s="158"/>
      <c r="J3" s="158"/>
    </row>
    <row r="4" spans="1:18" x14ac:dyDescent="0.3">
      <c r="A4" s="116"/>
      <c r="B4" s="117" t="s">
        <v>192</v>
      </c>
      <c r="C4" s="117" t="s">
        <v>331</v>
      </c>
      <c r="D4" s="117" t="s">
        <v>321</v>
      </c>
      <c r="E4" s="117" t="s">
        <v>222</v>
      </c>
      <c r="F4" s="117" t="s">
        <v>193</v>
      </c>
    </row>
    <row r="5" spans="1:18" x14ac:dyDescent="0.3">
      <c r="A5" s="115" t="s">
        <v>229</v>
      </c>
      <c r="B5" s="115"/>
      <c r="C5" s="115"/>
      <c r="D5" s="115"/>
      <c r="E5" s="115"/>
      <c r="F5" s="115"/>
    </row>
    <row r="6" spans="1:18" x14ac:dyDescent="0.3">
      <c r="A6" s="48" t="s">
        <v>246</v>
      </c>
      <c r="B6" s="53" t="s">
        <v>196</v>
      </c>
      <c r="C6" s="129">
        <v>940</v>
      </c>
      <c r="D6" s="60">
        <v>884</v>
      </c>
      <c r="E6" s="98">
        <v>696</v>
      </c>
      <c r="F6" s="98">
        <v>663</v>
      </c>
    </row>
    <row r="7" spans="1:18" x14ac:dyDescent="0.3">
      <c r="A7" s="49" t="s">
        <v>247</v>
      </c>
      <c r="B7" s="53" t="s">
        <v>196</v>
      </c>
      <c r="C7" s="129">
        <v>46</v>
      </c>
      <c r="D7" s="60">
        <v>41</v>
      </c>
      <c r="E7" s="98">
        <v>29</v>
      </c>
      <c r="F7" s="98">
        <v>24</v>
      </c>
    </row>
    <row r="8" spans="1:18" x14ac:dyDescent="0.3">
      <c r="A8" s="49" t="s">
        <v>248</v>
      </c>
      <c r="B8" s="53" t="s">
        <v>196</v>
      </c>
      <c r="C8" s="129">
        <v>1</v>
      </c>
      <c r="D8" s="60">
        <v>1</v>
      </c>
      <c r="E8" s="98">
        <v>1</v>
      </c>
      <c r="F8" s="98">
        <v>0</v>
      </c>
    </row>
    <row r="9" spans="1:18" x14ac:dyDescent="0.3">
      <c r="A9" s="49" t="s">
        <v>249</v>
      </c>
      <c r="B9" s="53" t="s">
        <v>196</v>
      </c>
      <c r="C9" s="129">
        <v>5635</v>
      </c>
      <c r="D9" s="60">
        <v>5487</v>
      </c>
      <c r="E9" s="98">
        <v>4971</v>
      </c>
      <c r="F9" s="98">
        <v>0</v>
      </c>
    </row>
    <row r="10" spans="1:18" x14ac:dyDescent="0.3">
      <c r="A10" s="52" t="s">
        <v>238</v>
      </c>
      <c r="B10" s="52"/>
      <c r="C10" s="130"/>
      <c r="D10" s="103"/>
      <c r="E10" s="103"/>
      <c r="F10" s="103"/>
    </row>
    <row r="11" spans="1:18" x14ac:dyDescent="0.3">
      <c r="A11" s="50" t="s">
        <v>250</v>
      </c>
      <c r="B11" s="53" t="s">
        <v>196</v>
      </c>
      <c r="C11" s="129">
        <v>98</v>
      </c>
      <c r="D11" s="60">
        <v>93</v>
      </c>
      <c r="E11" s="98">
        <v>72</v>
      </c>
      <c r="F11" s="98">
        <v>50</v>
      </c>
    </row>
    <row r="12" spans="1:18" s="80" customFormat="1" x14ac:dyDescent="0.3">
      <c r="A12" s="85" t="s">
        <v>324</v>
      </c>
      <c r="B12" s="84" t="s">
        <v>196</v>
      </c>
      <c r="C12" s="59">
        <v>679</v>
      </c>
      <c r="D12" s="60">
        <v>644</v>
      </c>
      <c r="E12" s="98">
        <v>533</v>
      </c>
      <c r="F12" s="98">
        <v>532</v>
      </c>
      <c r="H12"/>
      <c r="I12"/>
      <c r="J12"/>
      <c r="K12"/>
      <c r="L12"/>
    </row>
    <row r="13" spans="1:18" x14ac:dyDescent="0.3">
      <c r="A13" s="50" t="s">
        <v>251</v>
      </c>
      <c r="B13" s="53" t="s">
        <v>196</v>
      </c>
      <c r="C13" s="129">
        <v>163</v>
      </c>
      <c r="D13" s="60">
        <v>147</v>
      </c>
      <c r="E13" s="98">
        <v>91</v>
      </c>
      <c r="F13" s="98">
        <v>81</v>
      </c>
    </row>
    <row r="14" spans="1:18" ht="28.8" x14ac:dyDescent="0.3">
      <c r="A14" s="54" t="s">
        <v>252</v>
      </c>
      <c r="B14" s="50" t="s">
        <v>199</v>
      </c>
      <c r="C14" s="125">
        <v>0</v>
      </c>
      <c r="D14" s="101">
        <v>0</v>
      </c>
      <c r="E14" s="101">
        <v>0</v>
      </c>
      <c r="F14" s="101">
        <v>0</v>
      </c>
    </row>
    <row r="15" spans="1:18" x14ac:dyDescent="0.3">
      <c r="A15" s="55" t="s">
        <v>253</v>
      </c>
      <c r="B15" s="50" t="s">
        <v>199</v>
      </c>
      <c r="C15" s="125">
        <v>100</v>
      </c>
      <c r="D15" s="93">
        <v>84.5</v>
      </c>
      <c r="E15" s="101">
        <v>95.98</v>
      </c>
      <c r="F15" s="101">
        <v>95.32</v>
      </c>
      <c r="G15" s="177" t="s">
        <v>410</v>
      </c>
      <c r="H15" s="178"/>
      <c r="I15" s="178"/>
      <c r="J15" s="178"/>
      <c r="K15" s="178"/>
      <c r="L15" s="178"/>
      <c r="M15" s="178"/>
      <c r="N15" s="178"/>
      <c r="O15" s="178"/>
      <c r="P15" s="178"/>
      <c r="Q15" s="178"/>
      <c r="R15" s="178"/>
    </row>
    <row r="16" spans="1:18" x14ac:dyDescent="0.3">
      <c r="A16" s="55" t="s">
        <v>254</v>
      </c>
      <c r="B16" s="50" t="s">
        <v>199</v>
      </c>
      <c r="C16" s="125">
        <v>4.92</v>
      </c>
      <c r="D16" s="93">
        <v>6.46</v>
      </c>
      <c r="E16" s="101">
        <v>6.03</v>
      </c>
      <c r="F16" s="101">
        <v>8.8800000000000008</v>
      </c>
      <c r="G16" s="81"/>
    </row>
    <row r="17" spans="1:7" x14ac:dyDescent="0.3">
      <c r="A17" s="55" t="s">
        <v>255</v>
      </c>
      <c r="B17" s="50" t="s">
        <v>199</v>
      </c>
      <c r="C17" s="125">
        <v>4.8899999999999997</v>
      </c>
      <c r="D17" s="93">
        <v>4.6399999999999997</v>
      </c>
      <c r="E17" s="99">
        <v>4.17</v>
      </c>
      <c r="F17" s="99">
        <v>3.5</v>
      </c>
      <c r="G17" s="81"/>
    </row>
    <row r="18" spans="1:7" x14ac:dyDescent="0.3">
      <c r="A18" s="52" t="s">
        <v>230</v>
      </c>
      <c r="B18" s="52"/>
      <c r="C18" s="130"/>
      <c r="D18" s="103"/>
      <c r="E18" s="103"/>
      <c r="F18" s="103"/>
      <c r="G18" s="81"/>
    </row>
    <row r="19" spans="1:7" x14ac:dyDescent="0.3">
      <c r="A19" s="55" t="s">
        <v>325</v>
      </c>
      <c r="B19" s="50" t="s">
        <v>199</v>
      </c>
      <c r="C19" s="125">
        <v>75.959999999999994</v>
      </c>
      <c r="D19" s="101">
        <v>76.81</v>
      </c>
      <c r="E19" s="101">
        <v>91.8</v>
      </c>
      <c r="F19" s="101">
        <v>0</v>
      </c>
    </row>
    <row r="20" spans="1:7" s="81" customFormat="1" x14ac:dyDescent="0.3">
      <c r="A20" s="55" t="s">
        <v>326</v>
      </c>
      <c r="B20" s="50" t="s">
        <v>199</v>
      </c>
      <c r="C20" s="90">
        <v>100</v>
      </c>
      <c r="D20" s="101">
        <v>100</v>
      </c>
      <c r="E20" s="101">
        <v>100</v>
      </c>
      <c r="F20" s="101">
        <v>0</v>
      </c>
    </row>
    <row r="21" spans="1:7" x14ac:dyDescent="0.3">
      <c r="A21" s="50" t="s">
        <v>327</v>
      </c>
      <c r="B21" s="50" t="s">
        <v>199</v>
      </c>
      <c r="C21" s="125">
        <v>93.62</v>
      </c>
      <c r="D21" s="101">
        <v>93.55</v>
      </c>
      <c r="E21" s="101">
        <v>68.099999999999994</v>
      </c>
      <c r="F21" s="101">
        <v>0</v>
      </c>
    </row>
    <row r="22" spans="1:7" s="81" customFormat="1" x14ac:dyDescent="0.3">
      <c r="A22" s="50" t="s">
        <v>328</v>
      </c>
      <c r="B22" s="50" t="s">
        <v>199</v>
      </c>
      <c r="C22" s="90">
        <v>65.5</v>
      </c>
      <c r="D22" s="101">
        <v>44.03</v>
      </c>
      <c r="E22" s="101">
        <v>8.3000000000000007</v>
      </c>
      <c r="F22" s="101">
        <v>0</v>
      </c>
    </row>
    <row r="23" spans="1:7" x14ac:dyDescent="0.3">
      <c r="A23" s="50" t="s">
        <v>256</v>
      </c>
      <c r="B23" s="50" t="s">
        <v>231</v>
      </c>
      <c r="C23" s="125">
        <v>25.74</v>
      </c>
      <c r="D23" s="93">
        <v>27.56</v>
      </c>
      <c r="E23" s="101">
        <v>25.97</v>
      </c>
      <c r="F23" s="101">
        <v>21.75</v>
      </c>
    </row>
    <row r="24" spans="1:7" x14ac:dyDescent="0.3">
      <c r="A24" s="52" t="s">
        <v>232</v>
      </c>
      <c r="B24" s="52" t="s">
        <v>232</v>
      </c>
      <c r="C24" s="130"/>
      <c r="D24" s="103"/>
      <c r="E24" s="103"/>
      <c r="F24" s="103"/>
    </row>
    <row r="25" spans="1:7" x14ac:dyDescent="0.3">
      <c r="A25" s="50" t="s">
        <v>245</v>
      </c>
      <c r="B25" s="53" t="s">
        <v>196</v>
      </c>
      <c r="C25" s="98">
        <v>0</v>
      </c>
      <c r="D25" s="98">
        <v>0</v>
      </c>
      <c r="E25" s="98">
        <v>0</v>
      </c>
      <c r="F25" s="98">
        <v>0</v>
      </c>
    </row>
    <row r="26" spans="1:7" x14ac:dyDescent="0.3">
      <c r="A26" s="50" t="s">
        <v>244</v>
      </c>
      <c r="B26" s="50" t="s">
        <v>233</v>
      </c>
      <c r="C26" s="101">
        <v>0</v>
      </c>
      <c r="D26" s="101">
        <v>0</v>
      </c>
      <c r="E26" s="101">
        <v>0</v>
      </c>
      <c r="F26" s="101">
        <v>0</v>
      </c>
    </row>
    <row r="27" spans="1:7" x14ac:dyDescent="0.3">
      <c r="A27" s="50" t="s">
        <v>257</v>
      </c>
      <c r="B27" s="50" t="s">
        <v>233</v>
      </c>
      <c r="C27" s="101">
        <v>0</v>
      </c>
      <c r="D27" s="101">
        <v>0</v>
      </c>
      <c r="E27" s="101">
        <v>0</v>
      </c>
      <c r="F27" s="101">
        <v>0</v>
      </c>
    </row>
    <row r="28" spans="1:7" x14ac:dyDescent="0.3">
      <c r="A28" s="50" t="s">
        <v>258</v>
      </c>
      <c r="B28" s="50" t="s">
        <v>233</v>
      </c>
      <c r="C28" s="100">
        <v>0</v>
      </c>
      <c r="D28" s="100">
        <v>0</v>
      </c>
      <c r="E28" s="100">
        <v>6.8000000000000005E-2</v>
      </c>
      <c r="F28" s="100">
        <v>7.2999999999999995E-2</v>
      </c>
    </row>
    <row r="29" spans="1:7" x14ac:dyDescent="0.3">
      <c r="A29" s="50" t="s">
        <v>241</v>
      </c>
      <c r="B29" s="50" t="s">
        <v>233</v>
      </c>
      <c r="C29" s="101">
        <v>0</v>
      </c>
      <c r="D29" s="101">
        <v>0</v>
      </c>
      <c r="E29" s="101">
        <v>0</v>
      </c>
      <c r="F29" s="101">
        <v>0</v>
      </c>
    </row>
    <row r="30" spans="1:7" x14ac:dyDescent="0.3">
      <c r="A30" s="50" t="s">
        <v>242</v>
      </c>
      <c r="B30" s="50" t="s">
        <v>233</v>
      </c>
      <c r="C30" s="101">
        <v>0</v>
      </c>
      <c r="D30" s="101">
        <v>0</v>
      </c>
      <c r="E30" s="101">
        <v>0</v>
      </c>
      <c r="F30" s="101">
        <v>0</v>
      </c>
    </row>
    <row r="31" spans="1:7" x14ac:dyDescent="0.3">
      <c r="A31" s="50" t="s">
        <v>243</v>
      </c>
      <c r="B31" s="50" t="s">
        <v>233</v>
      </c>
      <c r="C31" s="101">
        <v>0</v>
      </c>
      <c r="D31" s="101">
        <v>0</v>
      </c>
      <c r="E31" s="101">
        <v>0</v>
      </c>
      <c r="F31" s="101">
        <v>0</v>
      </c>
    </row>
    <row r="32" spans="1:7" x14ac:dyDescent="0.3">
      <c r="A32" s="52" t="s">
        <v>234</v>
      </c>
      <c r="B32" s="52"/>
      <c r="C32" s="130"/>
      <c r="D32" s="103"/>
      <c r="E32" s="103"/>
      <c r="F32" s="103"/>
    </row>
    <row r="33" spans="1:6" x14ac:dyDescent="0.3">
      <c r="A33" s="56" t="s">
        <v>235</v>
      </c>
      <c r="B33" s="50"/>
      <c r="C33" s="125"/>
      <c r="D33" s="93"/>
      <c r="E33" s="90"/>
      <c r="F33" s="90"/>
    </row>
    <row r="34" spans="1:6" x14ac:dyDescent="0.3">
      <c r="A34" s="50" t="s">
        <v>239</v>
      </c>
      <c r="B34" s="50" t="s">
        <v>199</v>
      </c>
      <c r="C34" s="131">
        <v>21</v>
      </c>
      <c r="D34" s="132">
        <v>53</v>
      </c>
      <c r="E34" s="98">
        <v>58</v>
      </c>
      <c r="F34" s="98">
        <v>30</v>
      </c>
    </row>
    <row r="35" spans="1:6" x14ac:dyDescent="0.3">
      <c r="A35" s="52" t="s">
        <v>236</v>
      </c>
      <c r="B35" s="52"/>
      <c r="C35" s="130"/>
      <c r="D35" s="103"/>
      <c r="E35" s="103"/>
      <c r="F35" s="103"/>
    </row>
    <row r="36" spans="1:6" x14ac:dyDescent="0.3">
      <c r="A36" s="55" t="s">
        <v>240</v>
      </c>
      <c r="B36" s="50" t="s">
        <v>237</v>
      </c>
      <c r="C36" s="125">
        <v>25.87</v>
      </c>
      <c r="D36" s="93">
        <v>17</v>
      </c>
      <c r="E36" s="102">
        <v>14</v>
      </c>
      <c r="F36" s="102">
        <v>9.35</v>
      </c>
    </row>
    <row r="37" spans="1:6" x14ac:dyDescent="0.3">
      <c r="D37" s="80"/>
    </row>
  </sheetData>
  <sheetProtection algorithmName="SHA-512" hashValue="EwqfG/SWmx0QuSiif9u6aJIJVQKXsGIm7E2geCZKqEotAYi5RjG+oIKoVJGTYn7FH8y4ECKSm5PckcFVGbt+Sw==" saltValue="pu7arwbYwsoHK+4muoykEw==" spinCount="100000" sheet="1" objects="1" scenarios="1"/>
  <mergeCells count="2">
    <mergeCell ref="A1:J3"/>
    <mergeCell ref="G15:R15"/>
  </mergeCell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6349-384A-42C9-9EF4-1B72D23720F2}">
  <sheetPr codeName="Sheet13"/>
  <dimension ref="A1:G36"/>
  <sheetViews>
    <sheetView showGridLines="0" workbookViewId="0">
      <selection sqref="A1:G3"/>
    </sheetView>
  </sheetViews>
  <sheetFormatPr defaultRowHeight="14.4" x14ac:dyDescent="0.3"/>
  <cols>
    <col min="1" max="1" width="65.88671875" customWidth="1"/>
    <col min="3" max="3" width="8.88671875" style="81"/>
    <col min="4" max="4" width="9.109375" style="105"/>
  </cols>
  <sheetData>
    <row r="1" spans="1:7" x14ac:dyDescent="0.3">
      <c r="A1" s="158" t="s">
        <v>223</v>
      </c>
      <c r="B1" s="158"/>
      <c r="C1" s="158"/>
      <c r="D1" s="158"/>
      <c r="E1" s="158"/>
      <c r="F1" s="158"/>
      <c r="G1" s="158"/>
    </row>
    <row r="2" spans="1:7" x14ac:dyDescent="0.3">
      <c r="A2" s="158"/>
      <c r="B2" s="158"/>
      <c r="C2" s="158"/>
      <c r="D2" s="158"/>
      <c r="E2" s="158"/>
      <c r="F2" s="158"/>
      <c r="G2" s="158"/>
    </row>
    <row r="3" spans="1:7" x14ac:dyDescent="0.3">
      <c r="A3" s="158"/>
      <c r="B3" s="158"/>
      <c r="C3" s="158"/>
      <c r="D3" s="158"/>
      <c r="E3" s="158"/>
      <c r="F3" s="158"/>
      <c r="G3" s="158"/>
    </row>
    <row r="4" spans="1:7" x14ac:dyDescent="0.3">
      <c r="A4" s="117"/>
      <c r="B4" s="117" t="s">
        <v>192</v>
      </c>
      <c r="C4" s="117" t="s">
        <v>331</v>
      </c>
      <c r="D4" s="117" t="s">
        <v>321</v>
      </c>
      <c r="E4" s="117" t="s">
        <v>222</v>
      </c>
      <c r="F4" s="117" t="s">
        <v>193</v>
      </c>
    </row>
    <row r="5" spans="1:7" x14ac:dyDescent="0.3">
      <c r="A5" s="115" t="s">
        <v>194</v>
      </c>
      <c r="B5" s="118"/>
      <c r="C5" s="119"/>
      <c r="D5" s="119"/>
      <c r="E5" s="118"/>
      <c r="F5" s="120"/>
    </row>
    <row r="6" spans="1:7" x14ac:dyDescent="0.3">
      <c r="A6" s="53" t="s">
        <v>195</v>
      </c>
      <c r="B6" s="53" t="s">
        <v>196</v>
      </c>
      <c r="C6" s="113">
        <v>10</v>
      </c>
      <c r="D6" s="113">
        <v>10</v>
      </c>
      <c r="E6" s="59">
        <v>8</v>
      </c>
      <c r="F6" s="60">
        <v>7</v>
      </c>
    </row>
    <row r="7" spans="1:7" x14ac:dyDescent="0.3">
      <c r="A7" s="53" t="s">
        <v>224</v>
      </c>
      <c r="B7" s="53" t="s">
        <v>196</v>
      </c>
      <c r="C7" s="113">
        <v>5</v>
      </c>
      <c r="D7" s="113">
        <v>5</v>
      </c>
      <c r="E7" s="59">
        <v>4</v>
      </c>
      <c r="F7" s="60">
        <v>4</v>
      </c>
    </row>
    <row r="8" spans="1:7" x14ac:dyDescent="0.3">
      <c r="A8" s="53" t="s">
        <v>225</v>
      </c>
      <c r="B8" s="53" t="s">
        <v>196</v>
      </c>
      <c r="C8" s="113">
        <v>2</v>
      </c>
      <c r="D8" s="113">
        <v>2</v>
      </c>
      <c r="E8" s="59">
        <v>2</v>
      </c>
      <c r="F8" s="60">
        <v>2</v>
      </c>
    </row>
    <row r="9" spans="1:7" x14ac:dyDescent="0.3">
      <c r="A9" s="53" t="s">
        <v>197</v>
      </c>
      <c r="B9" s="53" t="s">
        <v>196</v>
      </c>
      <c r="C9" s="113">
        <v>3</v>
      </c>
      <c r="D9" s="113">
        <v>3</v>
      </c>
      <c r="E9" s="59">
        <v>2</v>
      </c>
      <c r="F9" s="60">
        <v>1</v>
      </c>
    </row>
    <row r="10" spans="1:7" x14ac:dyDescent="0.3">
      <c r="A10" s="53" t="s">
        <v>226</v>
      </c>
      <c r="B10" s="53" t="s">
        <v>196</v>
      </c>
      <c r="C10" s="113">
        <v>0</v>
      </c>
      <c r="D10" s="113">
        <v>0</v>
      </c>
      <c r="E10" s="59">
        <v>0</v>
      </c>
      <c r="F10" s="60">
        <v>0</v>
      </c>
    </row>
    <row r="11" spans="1:7" x14ac:dyDescent="0.3">
      <c r="A11" s="53" t="s">
        <v>227</v>
      </c>
      <c r="B11" s="53" t="s">
        <v>196</v>
      </c>
      <c r="C11" s="113">
        <v>2</v>
      </c>
      <c r="D11" s="113">
        <v>2</v>
      </c>
      <c r="E11" s="59">
        <v>1</v>
      </c>
      <c r="F11" s="60">
        <v>1</v>
      </c>
    </row>
    <row r="12" spans="1:7" x14ac:dyDescent="0.3">
      <c r="A12" s="53" t="s">
        <v>198</v>
      </c>
      <c r="B12" s="53" t="s">
        <v>199</v>
      </c>
      <c r="C12" s="113">
        <v>100</v>
      </c>
      <c r="D12" s="113">
        <v>100</v>
      </c>
      <c r="E12" s="108">
        <v>100</v>
      </c>
      <c r="F12" s="108">
        <v>100</v>
      </c>
    </row>
    <row r="13" spans="1:7" x14ac:dyDescent="0.3">
      <c r="A13" s="53" t="s">
        <v>200</v>
      </c>
      <c r="B13" s="53" t="s">
        <v>196</v>
      </c>
      <c r="C13" s="113">
        <v>3</v>
      </c>
      <c r="D13" s="113">
        <v>3</v>
      </c>
      <c r="E13" s="60">
        <v>2</v>
      </c>
      <c r="F13" s="60">
        <v>2</v>
      </c>
    </row>
    <row r="14" spans="1:7" x14ac:dyDescent="0.3">
      <c r="A14" s="53" t="s">
        <v>201</v>
      </c>
      <c r="B14" s="53" t="s">
        <v>196</v>
      </c>
      <c r="C14" s="113">
        <v>3</v>
      </c>
      <c r="D14" s="113">
        <v>2</v>
      </c>
      <c r="E14" s="60">
        <v>2</v>
      </c>
      <c r="F14" s="60">
        <v>3</v>
      </c>
    </row>
    <row r="15" spans="1:7" x14ac:dyDescent="0.3">
      <c r="A15" s="52" t="s">
        <v>202</v>
      </c>
      <c r="B15" s="57"/>
      <c r="C15" s="104"/>
      <c r="D15" s="104"/>
      <c r="E15" s="57"/>
      <c r="F15" s="58"/>
    </row>
    <row r="16" spans="1:7" x14ac:dyDescent="0.3">
      <c r="A16" s="53" t="s">
        <v>203</v>
      </c>
      <c r="B16" s="55" t="s">
        <v>196</v>
      </c>
      <c r="C16" s="113">
        <v>4</v>
      </c>
      <c r="D16" s="113">
        <v>4</v>
      </c>
      <c r="E16" s="61">
        <v>4</v>
      </c>
      <c r="F16" s="60">
        <v>4</v>
      </c>
    </row>
    <row r="17" spans="1:6" x14ac:dyDescent="0.3">
      <c r="A17" s="53" t="s">
        <v>224</v>
      </c>
      <c r="B17" s="55" t="s">
        <v>196</v>
      </c>
      <c r="C17" s="113">
        <v>1</v>
      </c>
      <c r="D17" s="113">
        <v>2</v>
      </c>
      <c r="E17" s="61">
        <v>2</v>
      </c>
      <c r="F17" s="60">
        <v>2</v>
      </c>
    </row>
    <row r="18" spans="1:6" x14ac:dyDescent="0.3">
      <c r="A18" s="53" t="s">
        <v>204</v>
      </c>
      <c r="B18" s="55" t="s">
        <v>196</v>
      </c>
      <c r="C18" s="113">
        <v>3</v>
      </c>
      <c r="D18" s="113">
        <v>2</v>
      </c>
      <c r="E18" s="61">
        <v>2</v>
      </c>
      <c r="F18" s="60">
        <v>2</v>
      </c>
    </row>
    <row r="19" spans="1:6" x14ac:dyDescent="0.3">
      <c r="A19" s="52" t="s">
        <v>205</v>
      </c>
      <c r="B19" s="57"/>
      <c r="C19" s="104"/>
      <c r="D19" s="104"/>
      <c r="E19" s="57"/>
      <c r="F19" s="58"/>
    </row>
    <row r="20" spans="1:6" x14ac:dyDescent="0.3">
      <c r="A20" s="53" t="s">
        <v>206</v>
      </c>
      <c r="B20" s="55" t="s">
        <v>196</v>
      </c>
      <c r="C20" s="114">
        <v>4</v>
      </c>
      <c r="D20" s="114">
        <v>3</v>
      </c>
      <c r="E20" s="61">
        <v>3</v>
      </c>
      <c r="F20" s="60">
        <v>3</v>
      </c>
    </row>
    <row r="21" spans="1:6" x14ac:dyDescent="0.3">
      <c r="A21" s="53" t="s">
        <v>224</v>
      </c>
      <c r="B21" s="55" t="s">
        <v>196</v>
      </c>
      <c r="C21" s="114">
        <v>3</v>
      </c>
      <c r="D21" s="114">
        <v>3</v>
      </c>
      <c r="E21" s="61">
        <v>3</v>
      </c>
      <c r="F21" s="60">
        <v>3</v>
      </c>
    </row>
    <row r="22" spans="1:6" x14ac:dyDescent="0.3">
      <c r="A22" s="53" t="s">
        <v>204</v>
      </c>
      <c r="B22" s="55" t="s">
        <v>196</v>
      </c>
      <c r="C22" s="113">
        <v>2</v>
      </c>
      <c r="D22" s="113">
        <v>2</v>
      </c>
      <c r="E22" s="61">
        <v>2</v>
      </c>
      <c r="F22" s="60">
        <v>2</v>
      </c>
    </row>
    <row r="23" spans="1:6" x14ac:dyDescent="0.3">
      <c r="A23" s="52" t="s">
        <v>207</v>
      </c>
      <c r="B23" s="57"/>
      <c r="C23" s="104"/>
      <c r="D23" s="104"/>
      <c r="E23" s="57"/>
      <c r="F23" s="58"/>
    </row>
    <row r="24" spans="1:6" x14ac:dyDescent="0.3">
      <c r="A24" s="53" t="s">
        <v>208</v>
      </c>
      <c r="B24" s="55" t="s">
        <v>209</v>
      </c>
      <c r="C24" s="59">
        <v>25.87</v>
      </c>
      <c r="D24" s="62">
        <v>17</v>
      </c>
      <c r="E24" s="62">
        <v>14</v>
      </c>
      <c r="F24" s="62">
        <v>9.35</v>
      </c>
    </row>
    <row r="25" spans="1:6" x14ac:dyDescent="0.3">
      <c r="A25" s="52" t="s">
        <v>210</v>
      </c>
      <c r="B25" s="57"/>
      <c r="C25" s="104"/>
      <c r="D25" s="104"/>
      <c r="E25" s="57"/>
      <c r="F25" s="58"/>
    </row>
    <row r="26" spans="1:6" x14ac:dyDescent="0.3">
      <c r="A26" s="53" t="s">
        <v>211</v>
      </c>
      <c r="B26" s="55" t="s">
        <v>196</v>
      </c>
      <c r="C26" s="59">
        <v>8</v>
      </c>
      <c r="D26" s="59">
        <v>1</v>
      </c>
      <c r="E26" s="63">
        <v>13</v>
      </c>
      <c r="F26" s="64">
        <v>0</v>
      </c>
    </row>
    <row r="27" spans="1:6" x14ac:dyDescent="0.3">
      <c r="A27" s="53" t="s">
        <v>212</v>
      </c>
      <c r="B27" s="55" t="s">
        <v>196</v>
      </c>
      <c r="C27" s="59">
        <v>8</v>
      </c>
      <c r="D27" s="59">
        <v>1</v>
      </c>
      <c r="E27" s="63">
        <v>13</v>
      </c>
      <c r="F27" s="64">
        <v>0</v>
      </c>
    </row>
    <row r="28" spans="1:6" x14ac:dyDescent="0.3">
      <c r="A28" s="53" t="s">
        <v>213</v>
      </c>
      <c r="B28" s="55" t="s">
        <v>196</v>
      </c>
      <c r="C28" s="59">
        <v>0</v>
      </c>
      <c r="D28" s="59">
        <v>0</v>
      </c>
      <c r="E28" s="64">
        <v>0</v>
      </c>
      <c r="F28" s="64">
        <v>0</v>
      </c>
    </row>
    <row r="29" spans="1:6" x14ac:dyDescent="0.3">
      <c r="A29" s="52" t="s">
        <v>214</v>
      </c>
      <c r="B29" s="57"/>
      <c r="C29" s="104"/>
      <c r="D29" s="104"/>
      <c r="E29" s="57"/>
      <c r="F29" s="58"/>
    </row>
    <row r="30" spans="1:6" x14ac:dyDescent="0.3">
      <c r="A30" s="53" t="s">
        <v>215</v>
      </c>
      <c r="B30" s="55" t="s">
        <v>196</v>
      </c>
      <c r="C30" s="64">
        <v>0</v>
      </c>
      <c r="D30" s="64">
        <v>0</v>
      </c>
      <c r="E30" s="64">
        <v>0</v>
      </c>
      <c r="F30" s="64">
        <v>0</v>
      </c>
    </row>
    <row r="31" spans="1:6" x14ac:dyDescent="0.3">
      <c r="A31" s="53" t="s">
        <v>216</v>
      </c>
      <c r="B31" s="55" t="s">
        <v>196</v>
      </c>
      <c r="C31" s="64">
        <v>0</v>
      </c>
      <c r="D31" s="64">
        <v>0</v>
      </c>
      <c r="E31" s="64">
        <v>0</v>
      </c>
      <c r="F31" s="64">
        <v>0</v>
      </c>
    </row>
    <row r="32" spans="1:6" x14ac:dyDescent="0.3">
      <c r="A32" s="53" t="s">
        <v>217</v>
      </c>
      <c r="B32" s="55" t="s">
        <v>196</v>
      </c>
      <c r="C32" s="64">
        <v>0</v>
      </c>
      <c r="D32" s="64">
        <v>0</v>
      </c>
      <c r="E32" s="64">
        <v>0</v>
      </c>
      <c r="F32" s="64">
        <v>0</v>
      </c>
    </row>
    <row r="33" spans="1:6" x14ac:dyDescent="0.3">
      <c r="A33" s="52" t="s">
        <v>218</v>
      </c>
      <c r="B33" s="57"/>
      <c r="C33" s="104"/>
      <c r="D33" s="104"/>
      <c r="E33" s="57"/>
      <c r="F33" s="58"/>
    </row>
    <row r="34" spans="1:6" x14ac:dyDescent="0.3">
      <c r="A34" s="53" t="s">
        <v>219</v>
      </c>
      <c r="B34" s="55" t="s">
        <v>196</v>
      </c>
      <c r="C34" s="64">
        <v>0</v>
      </c>
      <c r="D34" s="64">
        <v>0</v>
      </c>
      <c r="E34" s="64">
        <v>0</v>
      </c>
      <c r="F34" s="64">
        <v>0</v>
      </c>
    </row>
    <row r="35" spans="1:6" x14ac:dyDescent="0.3">
      <c r="A35" s="53" t="s">
        <v>220</v>
      </c>
      <c r="B35" s="55" t="s">
        <v>196</v>
      </c>
      <c r="C35" s="64">
        <v>0</v>
      </c>
      <c r="D35" s="64">
        <v>0</v>
      </c>
      <c r="E35" s="64">
        <v>0</v>
      </c>
      <c r="F35" s="64">
        <v>0</v>
      </c>
    </row>
    <row r="36" spans="1:6" x14ac:dyDescent="0.3">
      <c r="A36" s="53" t="s">
        <v>221</v>
      </c>
      <c r="B36" s="55" t="s">
        <v>196</v>
      </c>
      <c r="C36" s="64">
        <v>0</v>
      </c>
      <c r="D36" s="64">
        <v>0</v>
      </c>
      <c r="E36" s="64">
        <v>0</v>
      </c>
      <c r="F36" s="64">
        <v>0</v>
      </c>
    </row>
  </sheetData>
  <sheetProtection algorithmName="SHA-512" hashValue="sgTfr///NFAcEnlItWYhngTb3EG8Vjd8tpZmTgFr/VQLTZJyDJxwN3sTkYikl8ZjKVAzWJZjKgzf5pDz/aWJsQ==" saltValue="etBhWq1BM1e7gSHSaNnvMA==" spinCount="100000" sheet="1" objects="1" scenarios="1"/>
  <mergeCells count="1">
    <mergeCell ref="A1:G3"/>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EAB94-F1A4-4853-933B-753ED3E3AD2A}">
  <sheetPr codeName="Sheet2"/>
  <dimension ref="A1:H23"/>
  <sheetViews>
    <sheetView showGridLines="0" workbookViewId="0">
      <selection activeCell="A14" sqref="A14:B14"/>
    </sheetView>
  </sheetViews>
  <sheetFormatPr defaultRowHeight="14.4" x14ac:dyDescent="0.3"/>
  <cols>
    <col min="2" max="2" width="42.88671875" customWidth="1"/>
  </cols>
  <sheetData>
    <row r="1" spans="1:8" ht="15" customHeight="1" x14ac:dyDescent="0.3">
      <c r="A1" s="143" t="s">
        <v>35</v>
      </c>
      <c r="B1" s="143"/>
      <c r="C1" s="143"/>
      <c r="D1" s="143"/>
      <c r="E1" s="143"/>
      <c r="F1" s="143"/>
      <c r="G1" s="143"/>
      <c r="H1" s="143"/>
    </row>
    <row r="2" spans="1:8" ht="15" customHeight="1" x14ac:dyDescent="0.3">
      <c r="A2" s="143"/>
      <c r="B2" s="143"/>
      <c r="C2" s="143"/>
      <c r="D2" s="143"/>
      <c r="E2" s="143"/>
      <c r="F2" s="143"/>
      <c r="G2" s="143"/>
      <c r="H2" s="143"/>
    </row>
    <row r="3" spans="1:8" ht="15" customHeight="1" x14ac:dyDescent="0.3">
      <c r="A3" s="143"/>
      <c r="B3" s="143"/>
      <c r="C3" s="143"/>
      <c r="D3" s="143"/>
      <c r="E3" s="143"/>
      <c r="F3" s="143"/>
      <c r="G3" s="143"/>
      <c r="H3" s="143"/>
    </row>
    <row r="4" spans="1:8" ht="15" customHeight="1" x14ac:dyDescent="0.3">
      <c r="A4" s="144" t="s">
        <v>298</v>
      </c>
      <c r="B4" s="144"/>
      <c r="C4" s="144"/>
      <c r="D4" s="144"/>
      <c r="E4" s="144"/>
      <c r="F4" s="144"/>
      <c r="G4" s="144"/>
      <c r="H4" s="144"/>
    </row>
    <row r="5" spans="1:8" ht="15.75" customHeight="1" x14ac:dyDescent="0.3">
      <c r="A5" s="145" t="s">
        <v>331</v>
      </c>
      <c r="B5" s="145"/>
      <c r="C5" s="35"/>
      <c r="D5" s="35"/>
      <c r="E5" s="35"/>
      <c r="F5" s="35"/>
      <c r="G5" s="35"/>
      <c r="H5" s="35"/>
    </row>
    <row r="6" spans="1:8" s="81" customFormat="1" ht="15.75" customHeight="1" x14ac:dyDescent="0.3">
      <c r="A6" s="145" t="s">
        <v>321</v>
      </c>
      <c r="B6" s="145"/>
      <c r="C6" s="35"/>
      <c r="D6" s="35"/>
      <c r="E6" s="35"/>
      <c r="F6" s="35"/>
      <c r="G6" s="35"/>
      <c r="H6" s="35"/>
    </row>
    <row r="7" spans="1:8" x14ac:dyDescent="0.3">
      <c r="A7" s="145" t="s">
        <v>222</v>
      </c>
      <c r="B7" s="145"/>
      <c r="C7" s="35"/>
      <c r="D7" s="35"/>
      <c r="E7" s="35"/>
      <c r="F7" s="35"/>
      <c r="G7" s="35"/>
      <c r="H7" s="35"/>
    </row>
    <row r="8" spans="1:8" x14ac:dyDescent="0.3">
      <c r="A8" s="123" t="s">
        <v>193</v>
      </c>
      <c r="B8" s="123"/>
      <c r="C8" s="35"/>
      <c r="D8" s="35"/>
      <c r="E8" s="35"/>
      <c r="F8" s="35"/>
      <c r="G8" s="35"/>
      <c r="H8" s="35"/>
    </row>
    <row r="9" spans="1:8" x14ac:dyDescent="0.3">
      <c r="A9" s="142" t="s">
        <v>268</v>
      </c>
      <c r="B9" s="142"/>
      <c r="C9" s="142"/>
      <c r="D9" s="142"/>
      <c r="E9" s="142"/>
      <c r="F9" s="142"/>
      <c r="G9" s="142"/>
      <c r="H9" s="142"/>
    </row>
    <row r="10" spans="1:8" x14ac:dyDescent="0.3">
      <c r="A10" s="123" t="s">
        <v>331</v>
      </c>
      <c r="B10" s="80"/>
      <c r="C10" s="35"/>
      <c r="D10" s="35"/>
      <c r="E10" s="35"/>
      <c r="F10" s="35"/>
      <c r="G10" s="35"/>
      <c r="H10" s="35"/>
    </row>
    <row r="11" spans="1:8" s="81" customFormat="1" x14ac:dyDescent="0.3">
      <c r="A11" s="123" t="s">
        <v>321</v>
      </c>
      <c r="B11" s="80"/>
      <c r="C11" s="35"/>
      <c r="D11" s="35"/>
      <c r="E11" s="35"/>
      <c r="F11" s="35"/>
      <c r="G11" s="35"/>
      <c r="H11" s="35"/>
    </row>
    <row r="12" spans="1:8" x14ac:dyDescent="0.3">
      <c r="A12" s="123" t="s">
        <v>222</v>
      </c>
      <c r="B12" s="79"/>
      <c r="C12" s="35"/>
      <c r="D12" s="35"/>
      <c r="E12" s="35"/>
      <c r="F12" s="35"/>
      <c r="G12" s="35"/>
      <c r="H12" s="35"/>
    </row>
    <row r="13" spans="1:8" x14ac:dyDescent="0.3">
      <c r="A13" s="142" t="s">
        <v>263</v>
      </c>
      <c r="B13" s="142"/>
      <c r="C13" s="142"/>
      <c r="D13" s="142"/>
      <c r="E13" s="142"/>
      <c r="F13" s="142"/>
      <c r="G13" s="142"/>
      <c r="H13" s="142"/>
    </row>
    <row r="14" spans="1:8" x14ac:dyDescent="0.3">
      <c r="A14" s="141" t="s">
        <v>264</v>
      </c>
      <c r="B14" s="141"/>
      <c r="C14" s="35"/>
      <c r="D14" s="35"/>
      <c r="E14" s="35"/>
      <c r="F14" s="35"/>
      <c r="G14" s="35"/>
      <c r="H14" s="35"/>
    </row>
    <row r="15" spans="1:8" x14ac:dyDescent="0.3">
      <c r="A15" s="141" t="s">
        <v>297</v>
      </c>
      <c r="B15" s="141"/>
      <c r="C15" s="35"/>
      <c r="D15" s="35"/>
      <c r="E15" s="35"/>
      <c r="F15" s="35"/>
      <c r="G15" s="35"/>
      <c r="H15" s="35"/>
    </row>
    <row r="16" spans="1:8" x14ac:dyDescent="0.3">
      <c r="A16" s="141" t="s">
        <v>265</v>
      </c>
      <c r="B16" s="141"/>
      <c r="C16" s="35"/>
      <c r="D16" s="35"/>
      <c r="E16" s="35"/>
      <c r="F16" s="35"/>
      <c r="G16" s="35"/>
      <c r="H16" s="35"/>
    </row>
    <row r="17" spans="1:8" x14ac:dyDescent="0.3">
      <c r="A17" s="141" t="s">
        <v>266</v>
      </c>
      <c r="B17" s="141"/>
      <c r="C17" s="35"/>
      <c r="D17" s="35"/>
      <c r="E17" s="35"/>
      <c r="F17" s="35"/>
      <c r="G17" s="35"/>
      <c r="H17" s="35"/>
    </row>
    <row r="18" spans="1:8" x14ac:dyDescent="0.3">
      <c r="A18" s="141" t="s">
        <v>267</v>
      </c>
      <c r="B18" s="141"/>
      <c r="C18" s="35"/>
      <c r="D18" s="35"/>
      <c r="E18" s="35"/>
      <c r="F18" s="35"/>
      <c r="G18" s="35"/>
      <c r="H18" s="35"/>
    </row>
    <row r="19" spans="1:8" x14ac:dyDescent="0.3">
      <c r="A19" s="141" t="s">
        <v>24</v>
      </c>
      <c r="B19" s="141"/>
      <c r="C19" s="35"/>
      <c r="D19" s="35"/>
      <c r="E19" s="35"/>
      <c r="F19" s="35"/>
      <c r="G19" s="35"/>
      <c r="H19" s="35"/>
    </row>
    <row r="20" spans="1:8" x14ac:dyDescent="0.3">
      <c r="A20" s="141" t="s">
        <v>189</v>
      </c>
      <c r="B20" s="141"/>
      <c r="C20" s="35"/>
      <c r="D20" s="35"/>
      <c r="E20" s="35"/>
      <c r="F20" s="35"/>
      <c r="G20" s="35"/>
      <c r="H20" s="35"/>
    </row>
    <row r="21" spans="1:8" x14ac:dyDescent="0.3">
      <c r="A21" s="141" t="s">
        <v>322</v>
      </c>
      <c r="B21" s="141"/>
    </row>
    <row r="22" spans="1:8" x14ac:dyDescent="0.3">
      <c r="A22" s="26"/>
      <c r="B22" s="27"/>
    </row>
    <row r="23" spans="1:8" x14ac:dyDescent="0.3">
      <c r="A23" s="26"/>
      <c r="B23" s="27"/>
    </row>
  </sheetData>
  <sheetProtection sheet="1" objects="1" scenarios="1"/>
  <mergeCells count="15">
    <mergeCell ref="A1:H3"/>
    <mergeCell ref="A4:H4"/>
    <mergeCell ref="A7:B7"/>
    <mergeCell ref="A9:H9"/>
    <mergeCell ref="A5:B5"/>
    <mergeCell ref="A6:B6"/>
    <mergeCell ref="A21:B21"/>
    <mergeCell ref="A19:B19"/>
    <mergeCell ref="A20:B20"/>
    <mergeCell ref="A13:H13"/>
    <mergeCell ref="A14:B14"/>
    <mergeCell ref="A15:B15"/>
    <mergeCell ref="A16:B16"/>
    <mergeCell ref="A17:B17"/>
    <mergeCell ref="A18:B18"/>
  </mergeCells>
  <hyperlinks>
    <hyperlink ref="A17" r:id="rId1" xr:uid="{5C639637-03C4-4F0C-8F61-646587779BEC}"/>
    <hyperlink ref="A14" r:id="rId2" xr:uid="{DDB9DC90-75A2-4D9D-8395-6F0A81C4097D}"/>
    <hyperlink ref="A15" r:id="rId3" display="Team" xr:uid="{B66AB3CB-219A-4516-B587-A0233AF1BE09}"/>
    <hyperlink ref="A17:B17" r:id="rId4" display="Policies" xr:uid="{D2C64149-EE3D-4350-B1F9-AC1099854D40}"/>
    <hyperlink ref="A16" r:id="rId5" xr:uid="{D9616B80-052B-4311-B81D-8CF509E9A99D}"/>
    <hyperlink ref="A8:B8" r:id="rId6" display="FY 23" xr:uid="{F0002EED-96B8-48FC-8EDD-750B76409AC0}"/>
    <hyperlink ref="A7:B7" r:id="rId7" display="FY 24" xr:uid="{E3BC14E2-883E-4A46-A34B-0CE66FB3F214}"/>
    <hyperlink ref="A18" r:id="rId8" xr:uid="{09B80910-4351-406E-ABB3-75661264D873}"/>
    <hyperlink ref="A19" r:id="rId9" display="Measuring Our Success" xr:uid="{68654AA1-EA81-4BEF-9CED-5EDEB77E3064}"/>
    <hyperlink ref="A20" r:id="rId10" xr:uid="{2D657154-2806-44F7-A491-ADF8A3ECCEF8}"/>
    <hyperlink ref="A19:B19" r:id="rId11" display="Focus Areas" xr:uid="{87A1A0B6-7E80-42DC-B019-6619757A8259}"/>
    <hyperlink ref="A20:B20" r:id="rId12" display="Health &amp; Safety" xr:uid="{63FFFA78-14F4-4ABC-83D4-B27B83EFDE07}"/>
    <hyperlink ref="A21:B21" r:id="rId13" display="ESG Profile" xr:uid="{D1EECEC1-7001-49AD-B687-02B659B6B875}"/>
    <hyperlink ref="A5:B5" r:id="rId14" display="FY 26" xr:uid="{9D98C261-B687-4C3E-98DC-7826C380D6FE}"/>
    <hyperlink ref="A12:B12" r:id="rId15" display="FY 24" xr:uid="{BC51F8A2-54FE-4F1A-843E-5B6002B42F39}"/>
    <hyperlink ref="A11" r:id="rId16" xr:uid="{F2A04D62-B8E1-4F20-A711-1292AE437AE0}"/>
    <hyperlink ref="A8" r:id="rId17" xr:uid="{925DB6BA-BCD1-4E9A-8B18-452EE6B3060C}"/>
    <hyperlink ref="A6:B6" r:id="rId18" display="FY 25" xr:uid="{94BA2536-AE6E-4FAA-B1B6-08F35A68FC9A}"/>
    <hyperlink ref="A10" r:id="rId19" xr:uid="{4938C161-3BD7-4849-92CF-D7E5F2E8A31E}"/>
    <hyperlink ref="A12" r:id="rId20" xr:uid="{3DA61298-ECAE-48C7-B08F-9529F62A6732}"/>
    <hyperlink ref="A14:B14" r:id="rId21" display="Sustainability at JSW" xr:uid="{64F6FC53-7C79-48BA-83E1-1FE77AD444A4}"/>
    <hyperlink ref="A15:B15" r:id="rId22" display="Sustainability Team" xr:uid="{358A7DD4-2298-44D8-A7E6-86CFA1338170}"/>
    <hyperlink ref="A16:B16" r:id="rId23" display="CSO Speaks" xr:uid="{49D54A00-776E-4D0C-9B35-151520E4CBC7}"/>
    <hyperlink ref="A18:B18" r:id="rId24" display="Sustainability Framework" xr:uid="{2F1E16A1-D88A-4FF5-8CDD-63B005031436}"/>
  </hyperlinks>
  <pageMargins left="0.7" right="0.7" top="0.75" bottom="0.75" header="0.3" footer="0.3"/>
  <drawing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F4154-8900-41AA-A7ED-1DD9E5C93AEF}">
  <sheetPr codeName="Sheet3"/>
  <dimension ref="A1:L3"/>
  <sheetViews>
    <sheetView showGridLines="0" zoomScaleNormal="100" workbookViewId="0">
      <selection sqref="A1:D3"/>
    </sheetView>
  </sheetViews>
  <sheetFormatPr defaultRowHeight="14.4" x14ac:dyDescent="0.3"/>
  <sheetData>
    <row r="1" spans="1:12" ht="15" customHeight="1" x14ac:dyDescent="0.3">
      <c r="A1" s="143" t="s">
        <v>34</v>
      </c>
      <c r="B1" s="143"/>
      <c r="C1" s="143"/>
      <c r="D1" s="143"/>
      <c r="E1" s="143"/>
      <c r="F1" s="143"/>
      <c r="G1" s="143"/>
      <c r="H1" s="143"/>
      <c r="I1" s="143"/>
      <c r="J1" s="143"/>
      <c r="K1" s="143"/>
      <c r="L1" s="143"/>
    </row>
    <row r="2" spans="1:12" ht="15" customHeight="1" x14ac:dyDescent="0.3">
      <c r="A2" s="143"/>
      <c r="B2" s="143"/>
      <c r="C2" s="143"/>
      <c r="D2" s="143"/>
      <c r="E2" s="143"/>
      <c r="F2" s="143"/>
      <c r="G2" s="143"/>
      <c r="H2" s="143"/>
      <c r="I2" s="143"/>
      <c r="J2" s="143"/>
      <c r="K2" s="143"/>
      <c r="L2" s="143"/>
    </row>
    <row r="3" spans="1:12" ht="15" customHeight="1" x14ac:dyDescent="0.3">
      <c r="A3" s="143"/>
      <c r="B3" s="143"/>
      <c r="C3" s="143"/>
      <c r="D3" s="143"/>
      <c r="E3" s="143"/>
      <c r="F3" s="143"/>
      <c r="G3" s="143"/>
      <c r="H3" s="143"/>
      <c r="I3" s="143"/>
      <c r="J3" s="143"/>
      <c r="K3" s="143"/>
      <c r="L3" s="143"/>
    </row>
  </sheetData>
  <sheetProtection algorithmName="SHA-512" hashValue="QDv4XpjtB4+Iq/wVy8gsSoLhgu3J1RfYoYifhVu4UIN4eDDpxfOJsaMAjNa5szXWqsiXoM6KSd2UzDwpQZ7FYA==" saltValue="63dkH6IJLsuH+XssM1NzBw==" spinCount="100000" sheet="1" objects="1" scenarios="1"/>
  <mergeCells count="3">
    <mergeCell ref="A1:D3"/>
    <mergeCell ref="E1:H3"/>
    <mergeCell ref="I1:L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80025-944B-4268-A5C5-05FE0D3C9F0C}">
  <sheetPr codeName="Sheet4"/>
  <dimension ref="A1:D22"/>
  <sheetViews>
    <sheetView showGridLines="0" zoomScaleNormal="100" workbookViewId="0">
      <selection activeCell="D15" sqref="D15"/>
    </sheetView>
  </sheetViews>
  <sheetFormatPr defaultColWidth="9.33203125" defaultRowHeight="14.4" x14ac:dyDescent="0.3"/>
  <cols>
    <col min="1" max="1" width="9.33203125" style="14"/>
    <col min="2" max="2" width="35.6640625" style="15" customWidth="1"/>
    <col min="3" max="3" width="8.6640625" style="14" customWidth="1"/>
    <col min="4" max="4" width="26.6640625" style="13" bestFit="1" customWidth="1"/>
    <col min="5" max="5" width="5.6640625" style="13" customWidth="1"/>
    <col min="6" max="16384" width="9.33203125" style="13"/>
  </cols>
  <sheetData>
    <row r="1" spans="1:4" ht="15" customHeight="1" x14ac:dyDescent="0.3">
      <c r="A1" s="143" t="s">
        <v>170</v>
      </c>
      <c r="B1" s="143"/>
      <c r="C1" s="143"/>
      <c r="D1" s="143"/>
    </row>
    <row r="2" spans="1:4" ht="15" customHeight="1" x14ac:dyDescent="0.3">
      <c r="A2" s="143"/>
      <c r="B2" s="143"/>
      <c r="C2" s="143"/>
      <c r="D2" s="143"/>
    </row>
    <row r="3" spans="1:4" ht="13.8" customHeight="1" x14ac:dyDescent="0.3">
      <c r="A3" s="143"/>
      <c r="B3" s="143"/>
      <c r="C3" s="143"/>
      <c r="D3" s="143"/>
    </row>
    <row r="4" spans="1:4" customFormat="1" ht="15" customHeight="1" x14ac:dyDescent="0.3">
      <c r="A4" s="147" t="s">
        <v>332</v>
      </c>
      <c r="B4" s="147"/>
      <c r="C4" s="36"/>
      <c r="D4" s="37"/>
    </row>
    <row r="5" spans="1:4" s="22" customFormat="1" ht="15" customHeight="1" x14ac:dyDescent="0.3">
      <c r="A5" s="24" t="s">
        <v>171</v>
      </c>
      <c r="B5" s="148" t="s">
        <v>24</v>
      </c>
      <c r="C5" s="148"/>
      <c r="D5" s="24" t="s">
        <v>172</v>
      </c>
    </row>
    <row r="6" spans="1:4" x14ac:dyDescent="0.3">
      <c r="A6" s="38">
        <v>1</v>
      </c>
      <c r="B6" s="146" t="s">
        <v>173</v>
      </c>
      <c r="C6" s="146"/>
      <c r="D6" s="133">
        <v>112</v>
      </c>
    </row>
    <row r="7" spans="1:4" x14ac:dyDescent="0.3">
      <c r="A7" s="38">
        <v>2</v>
      </c>
      <c r="B7" s="146" t="s">
        <v>174</v>
      </c>
      <c r="C7" s="146"/>
      <c r="D7" s="133">
        <v>116</v>
      </c>
    </row>
    <row r="8" spans="1:4" x14ac:dyDescent="0.3">
      <c r="A8" s="38">
        <v>3</v>
      </c>
      <c r="B8" s="146" t="s">
        <v>175</v>
      </c>
      <c r="C8" s="146"/>
      <c r="D8" s="133">
        <v>112</v>
      </c>
    </row>
    <row r="9" spans="1:4" x14ac:dyDescent="0.3">
      <c r="A9" s="38">
        <v>4</v>
      </c>
      <c r="B9" s="146" t="s">
        <v>176</v>
      </c>
      <c r="C9" s="146"/>
      <c r="D9" s="133">
        <v>119</v>
      </c>
    </row>
    <row r="10" spans="1:4" x14ac:dyDescent="0.3">
      <c r="A10" s="38">
        <v>5</v>
      </c>
      <c r="B10" s="146" t="s">
        <v>177</v>
      </c>
      <c r="C10" s="146"/>
      <c r="D10" s="133">
        <v>119</v>
      </c>
    </row>
    <row r="11" spans="1:4" x14ac:dyDescent="0.3">
      <c r="A11" s="38">
        <v>6</v>
      </c>
      <c r="B11" s="146" t="s">
        <v>178</v>
      </c>
      <c r="C11" s="146"/>
      <c r="D11" s="133">
        <v>119</v>
      </c>
    </row>
    <row r="12" spans="1:4" x14ac:dyDescent="0.3">
      <c r="A12" s="38">
        <v>7</v>
      </c>
      <c r="B12" s="146" t="s">
        <v>179</v>
      </c>
      <c r="C12" s="146"/>
      <c r="D12" s="133">
        <v>117</v>
      </c>
    </row>
    <row r="13" spans="1:4" x14ac:dyDescent="0.3">
      <c r="A13" s="38">
        <v>8</v>
      </c>
      <c r="B13" s="146" t="s">
        <v>180</v>
      </c>
      <c r="C13" s="146"/>
      <c r="D13" s="133">
        <v>118</v>
      </c>
    </row>
    <row r="14" spans="1:4" x14ac:dyDescent="0.3">
      <c r="A14" s="38">
        <v>9</v>
      </c>
      <c r="B14" s="146" t="s">
        <v>181</v>
      </c>
      <c r="C14" s="146"/>
      <c r="D14" s="133">
        <v>104</v>
      </c>
    </row>
    <row r="15" spans="1:4" x14ac:dyDescent="0.3">
      <c r="A15" s="38">
        <v>10</v>
      </c>
      <c r="B15" s="146" t="s">
        <v>182</v>
      </c>
      <c r="C15" s="146"/>
      <c r="D15" s="133">
        <v>100</v>
      </c>
    </row>
    <row r="16" spans="1:4" x14ac:dyDescent="0.3">
      <c r="A16" s="38">
        <v>11</v>
      </c>
      <c r="B16" s="146" t="s">
        <v>183</v>
      </c>
      <c r="C16" s="146"/>
      <c r="D16" s="133" t="s">
        <v>296</v>
      </c>
    </row>
    <row r="17" spans="1:4" x14ac:dyDescent="0.3">
      <c r="A17" s="38">
        <v>12</v>
      </c>
      <c r="B17" s="146" t="s">
        <v>184</v>
      </c>
      <c r="C17" s="146"/>
      <c r="D17" s="133">
        <v>104</v>
      </c>
    </row>
    <row r="18" spans="1:4" x14ac:dyDescent="0.3">
      <c r="A18" s="38">
        <v>13</v>
      </c>
      <c r="B18" s="146" t="s">
        <v>185</v>
      </c>
      <c r="C18" s="146"/>
      <c r="D18" s="133">
        <v>52</v>
      </c>
    </row>
    <row r="19" spans="1:4" x14ac:dyDescent="0.3">
      <c r="A19" s="38">
        <v>14</v>
      </c>
      <c r="B19" s="146" t="s">
        <v>186</v>
      </c>
      <c r="C19" s="146"/>
      <c r="D19" s="133">
        <v>90</v>
      </c>
    </row>
    <row r="20" spans="1:4" x14ac:dyDescent="0.3">
      <c r="A20" s="38">
        <v>15</v>
      </c>
      <c r="B20" s="146" t="s">
        <v>187</v>
      </c>
      <c r="C20" s="146"/>
      <c r="D20" s="133">
        <v>120</v>
      </c>
    </row>
    <row r="21" spans="1:4" x14ac:dyDescent="0.3">
      <c r="A21" s="38">
        <v>16</v>
      </c>
      <c r="B21" s="146" t="s">
        <v>188</v>
      </c>
      <c r="C21" s="146"/>
      <c r="D21" s="133">
        <v>104</v>
      </c>
    </row>
    <row r="22" spans="1:4" x14ac:dyDescent="0.3">
      <c r="B22" s="21"/>
    </row>
  </sheetData>
  <sheetProtection algorithmName="SHA-512" hashValue="RfY/CrigGqhlTJfSh25HgaopCNvXIko/QplwZT2NMx9K5SmHgeenoP+lVXwk//Qy7u/IbdHC1zijQJlSsXSB1g==" saltValue="1wtSdBva4beGnp4CWNrOGw==" spinCount="100000" sheet="1" objects="1" scenarios="1"/>
  <mergeCells count="19">
    <mergeCell ref="B9:C9"/>
    <mergeCell ref="B20:C20"/>
    <mergeCell ref="B21:C21"/>
    <mergeCell ref="A1:D3"/>
    <mergeCell ref="B16:C16"/>
    <mergeCell ref="B17:C17"/>
    <mergeCell ref="B18:C18"/>
    <mergeCell ref="B19:C19"/>
    <mergeCell ref="B10:C10"/>
    <mergeCell ref="B11:C11"/>
    <mergeCell ref="B12:C12"/>
    <mergeCell ref="B13:C13"/>
    <mergeCell ref="B14:C14"/>
    <mergeCell ref="A4:B4"/>
    <mergeCell ref="B15:C15"/>
    <mergeCell ref="B5:C5"/>
    <mergeCell ref="B6:C6"/>
    <mergeCell ref="B7:C7"/>
    <mergeCell ref="B8:C8"/>
  </mergeCells>
  <hyperlinks>
    <hyperlink ref="E3" r:id="rId1" display="Website" xr:uid="{8019BF0B-35F1-4CFE-B731-84CAC0B8E414}"/>
    <hyperlink ref="A4:B4" r:id="rId2" display="Integrated Report FY 26" xr:uid="{3E63524D-3F7E-409C-A3F7-8A74A0DF886E}"/>
  </hyperlinks>
  <pageMargins left="0.7" right="0.7" top="0.75" bottom="0.75" header="0.3" footer="0.3"/>
  <pageSetup paperSize="9"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C2731-667C-4B81-9290-76AA6B8A058C}">
  <sheetPr codeName="Sheet5"/>
  <dimension ref="A1:D116"/>
  <sheetViews>
    <sheetView showGridLines="0" zoomScaleNormal="100" workbookViewId="0">
      <selection sqref="A1:B3"/>
    </sheetView>
  </sheetViews>
  <sheetFormatPr defaultRowHeight="14.4" x14ac:dyDescent="0.3"/>
  <cols>
    <col min="1" max="1" width="45.88671875" bestFit="1" customWidth="1"/>
    <col min="2" max="2" width="82.33203125" style="15" customWidth="1"/>
    <col min="3" max="3" width="56.44140625" style="15" customWidth="1"/>
  </cols>
  <sheetData>
    <row r="1" spans="1:4" x14ac:dyDescent="0.3">
      <c r="A1" s="154" t="s">
        <v>0</v>
      </c>
      <c r="B1" s="154"/>
    </row>
    <row r="2" spans="1:4" x14ac:dyDescent="0.3">
      <c r="A2" s="154"/>
      <c r="B2" s="154"/>
    </row>
    <row r="3" spans="1:4" x14ac:dyDescent="0.3">
      <c r="A3" s="154"/>
      <c r="B3" s="154"/>
    </row>
    <row r="4" spans="1:4" ht="15.75" customHeight="1" x14ac:dyDescent="0.3">
      <c r="A4" s="155" t="s">
        <v>332</v>
      </c>
      <c r="B4" s="155"/>
      <c r="C4" s="36"/>
    </row>
    <row r="5" spans="1:4" x14ac:dyDescent="0.3">
      <c r="A5" s="41" t="s">
        <v>36</v>
      </c>
      <c r="B5" s="41" t="s">
        <v>37</v>
      </c>
      <c r="C5" s="42" t="s">
        <v>38</v>
      </c>
    </row>
    <row r="6" spans="1:4" x14ac:dyDescent="0.3">
      <c r="A6" s="152" t="s">
        <v>39</v>
      </c>
      <c r="B6" s="39" t="s">
        <v>42</v>
      </c>
      <c r="C6" s="137" t="s">
        <v>355</v>
      </c>
      <c r="D6" s="81"/>
    </row>
    <row r="7" spans="1:4" x14ac:dyDescent="0.3">
      <c r="A7" s="152"/>
      <c r="B7" s="39" t="s">
        <v>43</v>
      </c>
      <c r="C7" s="137">
        <v>4</v>
      </c>
      <c r="D7" s="81"/>
    </row>
    <row r="8" spans="1:4" x14ac:dyDescent="0.3">
      <c r="A8" s="152"/>
      <c r="B8" s="39" t="s">
        <v>44</v>
      </c>
      <c r="C8" s="137">
        <v>4</v>
      </c>
      <c r="D8" s="81"/>
    </row>
    <row r="9" spans="1:4" x14ac:dyDescent="0.3">
      <c r="A9" s="152"/>
      <c r="B9" s="39" t="s">
        <v>45</v>
      </c>
      <c r="C9" s="137">
        <v>4</v>
      </c>
      <c r="D9" s="81"/>
    </row>
    <row r="10" spans="1:4" x14ac:dyDescent="0.3">
      <c r="A10" s="152"/>
      <c r="B10" s="39" t="s">
        <v>46</v>
      </c>
      <c r="C10" s="137">
        <v>4</v>
      </c>
      <c r="D10" s="81"/>
    </row>
    <row r="11" spans="1:4" x14ac:dyDescent="0.3">
      <c r="A11" s="152"/>
      <c r="B11" s="39" t="s">
        <v>47</v>
      </c>
      <c r="C11" s="139" t="s">
        <v>379</v>
      </c>
      <c r="D11" s="81"/>
    </row>
    <row r="12" spans="1:4" x14ac:dyDescent="0.3">
      <c r="A12" s="152"/>
      <c r="B12" s="39" t="s">
        <v>48</v>
      </c>
      <c r="C12" s="137" t="s">
        <v>356</v>
      </c>
      <c r="D12" s="81"/>
    </row>
    <row r="13" spans="1:4" x14ac:dyDescent="0.3">
      <c r="A13" s="152"/>
      <c r="B13" s="39" t="s">
        <v>49</v>
      </c>
      <c r="C13" s="137" t="s">
        <v>356</v>
      </c>
      <c r="D13" s="81"/>
    </row>
    <row r="14" spans="1:4" x14ac:dyDescent="0.3">
      <c r="A14" s="152"/>
      <c r="B14" s="39" t="s">
        <v>50</v>
      </c>
      <c r="C14" s="135" t="s">
        <v>357</v>
      </c>
      <c r="D14" s="81"/>
    </row>
    <row r="15" spans="1:4" x14ac:dyDescent="0.3">
      <c r="A15" s="152"/>
      <c r="B15" s="39" t="s">
        <v>51</v>
      </c>
      <c r="C15" s="135" t="s">
        <v>358</v>
      </c>
      <c r="D15" s="81"/>
    </row>
    <row r="16" spans="1:4" x14ac:dyDescent="0.3">
      <c r="A16" s="152"/>
      <c r="B16" s="39" t="s">
        <v>52</v>
      </c>
      <c r="C16" s="135" t="s">
        <v>359</v>
      </c>
      <c r="D16" s="81"/>
    </row>
    <row r="17" spans="1:4" x14ac:dyDescent="0.3">
      <c r="A17" s="152"/>
      <c r="B17" s="39" t="s">
        <v>41</v>
      </c>
      <c r="C17" s="135" t="s">
        <v>360</v>
      </c>
      <c r="D17" s="81"/>
    </row>
    <row r="18" spans="1:4" x14ac:dyDescent="0.3">
      <c r="A18" s="152"/>
      <c r="B18" s="39" t="s">
        <v>53</v>
      </c>
      <c r="C18" s="135" t="s">
        <v>361</v>
      </c>
      <c r="D18" s="81"/>
    </row>
    <row r="19" spans="1:4" x14ac:dyDescent="0.3">
      <c r="A19" s="152"/>
      <c r="B19" s="39" t="s">
        <v>54</v>
      </c>
      <c r="C19" s="135" t="s">
        <v>361</v>
      </c>
      <c r="D19" s="81"/>
    </row>
    <row r="20" spans="1:4" x14ac:dyDescent="0.3">
      <c r="A20" s="152"/>
      <c r="B20" s="39" t="s">
        <v>55</v>
      </c>
      <c r="C20" s="137" t="s">
        <v>362</v>
      </c>
      <c r="D20" s="81"/>
    </row>
    <row r="21" spans="1:4" x14ac:dyDescent="0.3">
      <c r="A21" s="152"/>
      <c r="B21" s="39" t="s">
        <v>56</v>
      </c>
      <c r="C21" s="137">
        <v>237</v>
      </c>
      <c r="D21" s="81"/>
    </row>
    <row r="22" spans="1:4" x14ac:dyDescent="0.3">
      <c r="A22" s="152"/>
      <c r="B22" s="39" t="s">
        <v>57</v>
      </c>
      <c r="C22" s="137" t="s">
        <v>363</v>
      </c>
      <c r="D22" s="81"/>
    </row>
    <row r="23" spans="1:4" x14ac:dyDescent="0.3">
      <c r="A23" s="152"/>
      <c r="B23" s="39" t="s">
        <v>58</v>
      </c>
      <c r="C23" s="137">
        <v>206</v>
      </c>
      <c r="D23" s="81"/>
    </row>
    <row r="24" spans="1:4" x14ac:dyDescent="0.3">
      <c r="A24" s="152"/>
      <c r="B24" s="39" t="s">
        <v>59</v>
      </c>
      <c r="C24" s="137" t="s">
        <v>364</v>
      </c>
      <c r="D24" s="81"/>
    </row>
    <row r="25" spans="1:4" x14ac:dyDescent="0.3">
      <c r="A25" s="152"/>
      <c r="B25" s="39" t="s">
        <v>60</v>
      </c>
      <c r="C25" s="137" t="s">
        <v>364</v>
      </c>
      <c r="D25" s="81"/>
    </row>
    <row r="26" spans="1:4" x14ac:dyDescent="0.3">
      <c r="A26" s="152"/>
      <c r="B26" s="39" t="s">
        <v>61</v>
      </c>
      <c r="C26" s="137" t="s">
        <v>365</v>
      </c>
      <c r="D26" s="81"/>
    </row>
    <row r="27" spans="1:4" x14ac:dyDescent="0.3">
      <c r="A27" s="152"/>
      <c r="B27" s="39" t="s">
        <v>62</v>
      </c>
      <c r="C27" s="135" t="s">
        <v>366</v>
      </c>
      <c r="D27" s="81"/>
    </row>
    <row r="28" spans="1:4" x14ac:dyDescent="0.3">
      <c r="A28" s="152"/>
      <c r="B28" s="39" t="s">
        <v>63</v>
      </c>
      <c r="C28" s="135" t="s">
        <v>367</v>
      </c>
      <c r="D28" s="81"/>
    </row>
    <row r="29" spans="1:4" x14ac:dyDescent="0.3">
      <c r="A29" s="152"/>
      <c r="B29" s="39" t="s">
        <v>65</v>
      </c>
      <c r="C29" s="135" t="s">
        <v>368</v>
      </c>
      <c r="D29" s="81"/>
    </row>
    <row r="30" spans="1:4" x14ac:dyDescent="0.3">
      <c r="A30" s="152"/>
      <c r="B30" s="39" t="s">
        <v>64</v>
      </c>
      <c r="C30" s="135" t="s">
        <v>369</v>
      </c>
      <c r="D30" s="81"/>
    </row>
    <row r="31" spans="1:4" x14ac:dyDescent="0.3">
      <c r="A31" s="152"/>
      <c r="B31" s="39" t="s">
        <v>66</v>
      </c>
      <c r="C31" s="135" t="s">
        <v>370</v>
      </c>
      <c r="D31" s="81"/>
    </row>
    <row r="32" spans="1:4" x14ac:dyDescent="0.3">
      <c r="A32" s="152"/>
      <c r="B32" s="39" t="s">
        <v>67</v>
      </c>
      <c r="C32" s="135" t="s">
        <v>371</v>
      </c>
      <c r="D32" s="81"/>
    </row>
    <row r="33" spans="1:4" x14ac:dyDescent="0.3">
      <c r="A33" s="152"/>
      <c r="B33" s="39" t="s">
        <v>68</v>
      </c>
      <c r="C33" s="137">
        <v>263</v>
      </c>
      <c r="D33" s="81"/>
    </row>
    <row r="34" spans="1:4" x14ac:dyDescent="0.3">
      <c r="A34" s="152"/>
      <c r="B34" s="39" t="s">
        <v>69</v>
      </c>
      <c r="C34" s="135" t="s">
        <v>372</v>
      </c>
      <c r="D34" s="81"/>
    </row>
    <row r="35" spans="1:4" x14ac:dyDescent="0.3">
      <c r="A35" s="152"/>
      <c r="B35" s="39" t="s">
        <v>70</v>
      </c>
      <c r="C35" s="137">
        <v>255</v>
      </c>
      <c r="D35" s="81"/>
    </row>
    <row r="36" spans="1:4" x14ac:dyDescent="0.3">
      <c r="A36" s="152" t="s">
        <v>40</v>
      </c>
      <c r="B36" s="39" t="s">
        <v>73</v>
      </c>
      <c r="C36" s="137">
        <v>64</v>
      </c>
      <c r="D36" s="81"/>
    </row>
    <row r="37" spans="1:4" x14ac:dyDescent="0.3">
      <c r="A37" s="152"/>
      <c r="B37" s="39" t="s">
        <v>75</v>
      </c>
      <c r="C37" s="137">
        <v>65</v>
      </c>
      <c r="D37" s="81"/>
    </row>
    <row r="38" spans="1:4" x14ac:dyDescent="0.3">
      <c r="A38" s="152"/>
      <c r="B38" s="39" t="s">
        <v>74</v>
      </c>
      <c r="C38" s="137" t="s">
        <v>369</v>
      </c>
    </row>
    <row r="39" spans="1:4" x14ac:dyDescent="0.3">
      <c r="A39" s="152" t="s">
        <v>71</v>
      </c>
      <c r="B39" s="39" t="s">
        <v>72</v>
      </c>
      <c r="C39" s="135" t="s">
        <v>373</v>
      </c>
    </row>
    <row r="40" spans="1:4" x14ac:dyDescent="0.3">
      <c r="A40" s="152"/>
      <c r="B40" s="39" t="s">
        <v>76</v>
      </c>
      <c r="C40" s="137">
        <v>287</v>
      </c>
    </row>
    <row r="41" spans="1:4" x14ac:dyDescent="0.3">
      <c r="A41" s="152"/>
      <c r="B41" s="39" t="s">
        <v>77</v>
      </c>
      <c r="C41" s="137" t="s">
        <v>374</v>
      </c>
    </row>
    <row r="42" spans="1:4" s="81" customFormat="1" x14ac:dyDescent="0.3">
      <c r="A42" s="149" t="s">
        <v>376</v>
      </c>
      <c r="B42" s="49" t="s">
        <v>377</v>
      </c>
      <c r="C42" s="139" t="s">
        <v>380</v>
      </c>
    </row>
    <row r="43" spans="1:4" s="81" customFormat="1" x14ac:dyDescent="0.3">
      <c r="A43" s="150"/>
      <c r="B43" s="49" t="s">
        <v>378</v>
      </c>
      <c r="C43" s="135" t="s">
        <v>375</v>
      </c>
    </row>
    <row r="44" spans="1:4" s="81" customFormat="1" x14ac:dyDescent="0.3">
      <c r="A44" s="122" t="s">
        <v>381</v>
      </c>
      <c r="B44" s="49" t="s">
        <v>382</v>
      </c>
      <c r="C44" s="135">
        <v>264</v>
      </c>
    </row>
    <row r="45" spans="1:4" s="81" customFormat="1" x14ac:dyDescent="0.3">
      <c r="A45" s="149" t="s">
        <v>78</v>
      </c>
      <c r="B45" s="49" t="s">
        <v>383</v>
      </c>
      <c r="C45" s="135">
        <v>244</v>
      </c>
    </row>
    <row r="46" spans="1:4" x14ac:dyDescent="0.3">
      <c r="A46" s="150"/>
      <c r="B46" s="39" t="s">
        <v>79</v>
      </c>
      <c r="C46" s="135">
        <v>244</v>
      </c>
    </row>
    <row r="47" spans="1:4" x14ac:dyDescent="0.3">
      <c r="A47" s="30" t="s">
        <v>80</v>
      </c>
      <c r="B47" s="39" t="s">
        <v>81</v>
      </c>
      <c r="C47" s="137">
        <v>264</v>
      </c>
    </row>
    <row r="48" spans="1:4" x14ac:dyDescent="0.3">
      <c r="A48" s="149" t="s">
        <v>82</v>
      </c>
      <c r="B48" s="39" t="s">
        <v>83</v>
      </c>
      <c r="C48" s="137">
        <v>288</v>
      </c>
    </row>
    <row r="49" spans="1:4" s="81" customFormat="1" x14ac:dyDescent="0.3">
      <c r="A49" s="150"/>
      <c r="B49" s="39" t="s">
        <v>384</v>
      </c>
      <c r="C49" s="84">
        <v>279</v>
      </c>
    </row>
    <row r="50" spans="1:4" s="81" customFormat="1" x14ac:dyDescent="0.3">
      <c r="A50" s="149" t="s">
        <v>84</v>
      </c>
      <c r="B50" s="39" t="s">
        <v>386</v>
      </c>
      <c r="C50" s="84" t="s">
        <v>385</v>
      </c>
    </row>
    <row r="51" spans="1:4" s="81" customFormat="1" x14ac:dyDescent="0.3">
      <c r="A51" s="151"/>
      <c r="B51" s="39" t="s">
        <v>387</v>
      </c>
      <c r="C51" s="84" t="s">
        <v>385</v>
      </c>
    </row>
    <row r="52" spans="1:4" s="15" customFormat="1" x14ac:dyDescent="0.3">
      <c r="A52" s="150"/>
      <c r="B52" s="39" t="s">
        <v>388</v>
      </c>
      <c r="C52" s="84" t="s">
        <v>385</v>
      </c>
    </row>
    <row r="53" spans="1:4" x14ac:dyDescent="0.3">
      <c r="A53" s="152" t="s">
        <v>85</v>
      </c>
      <c r="B53" s="39" t="s">
        <v>167</v>
      </c>
      <c r="C53" s="135" t="s">
        <v>389</v>
      </c>
      <c r="D53" s="81"/>
    </row>
    <row r="54" spans="1:4" x14ac:dyDescent="0.3">
      <c r="A54" s="152"/>
      <c r="B54" s="39" t="s">
        <v>168</v>
      </c>
      <c r="C54" s="135" t="s">
        <v>323</v>
      </c>
      <c r="D54" s="81"/>
    </row>
    <row r="55" spans="1:4" x14ac:dyDescent="0.3">
      <c r="A55" s="152"/>
      <c r="B55" s="39" t="s">
        <v>169</v>
      </c>
      <c r="C55" s="135" t="s">
        <v>389</v>
      </c>
      <c r="D55" s="81"/>
    </row>
    <row r="56" spans="1:4" x14ac:dyDescent="0.3">
      <c r="A56" s="152"/>
      <c r="B56" s="39" t="s">
        <v>166</v>
      </c>
      <c r="C56" s="137">
        <v>116</v>
      </c>
      <c r="D56" s="81"/>
    </row>
    <row r="57" spans="1:4" x14ac:dyDescent="0.3">
      <c r="A57" s="152"/>
      <c r="B57" s="39" t="s">
        <v>86</v>
      </c>
      <c r="C57" s="137">
        <v>116</v>
      </c>
      <c r="D57" s="81"/>
    </row>
    <row r="58" spans="1:4" x14ac:dyDescent="0.3">
      <c r="A58" s="152" t="s">
        <v>87</v>
      </c>
      <c r="B58" s="39" t="s">
        <v>165</v>
      </c>
      <c r="C58" s="137">
        <v>119</v>
      </c>
      <c r="D58" s="81"/>
    </row>
    <row r="59" spans="1:4" x14ac:dyDescent="0.3">
      <c r="A59" s="152"/>
      <c r="B59" s="39" t="s">
        <v>164</v>
      </c>
      <c r="C59" s="137">
        <v>119</v>
      </c>
      <c r="D59" s="81"/>
    </row>
    <row r="60" spans="1:4" x14ac:dyDescent="0.3">
      <c r="A60" s="152"/>
      <c r="B60" s="39" t="s">
        <v>161</v>
      </c>
      <c r="C60" s="135">
        <v>257</v>
      </c>
      <c r="D60" s="81"/>
    </row>
    <row r="61" spans="1:4" x14ac:dyDescent="0.3">
      <c r="A61" s="152"/>
      <c r="B61" s="39" t="s">
        <v>163</v>
      </c>
      <c r="C61" s="137">
        <v>258</v>
      </c>
      <c r="D61" s="81"/>
    </row>
    <row r="62" spans="1:4" x14ac:dyDescent="0.3">
      <c r="A62" s="152"/>
      <c r="B62" s="39" t="s">
        <v>162</v>
      </c>
      <c r="C62" s="135">
        <v>257</v>
      </c>
      <c r="D62" s="81"/>
    </row>
    <row r="63" spans="1:4" ht="28.8" x14ac:dyDescent="0.3">
      <c r="A63" s="152" t="s">
        <v>88</v>
      </c>
      <c r="B63" s="40" t="s">
        <v>89</v>
      </c>
      <c r="C63" s="137">
        <v>260</v>
      </c>
      <c r="D63" s="81"/>
    </row>
    <row r="64" spans="1:4" x14ac:dyDescent="0.3">
      <c r="A64" s="152"/>
      <c r="B64" s="39" t="s">
        <v>90</v>
      </c>
      <c r="C64" s="135">
        <v>262</v>
      </c>
      <c r="D64" s="81"/>
    </row>
    <row r="65" spans="1:4" x14ac:dyDescent="0.3">
      <c r="A65" s="152"/>
      <c r="B65" s="39" t="s">
        <v>91</v>
      </c>
      <c r="C65" s="137">
        <v>118</v>
      </c>
      <c r="D65" s="81"/>
    </row>
    <row r="66" spans="1:4" ht="28.8" x14ac:dyDescent="0.3">
      <c r="A66" s="152"/>
      <c r="B66" s="40" t="s">
        <v>92</v>
      </c>
      <c r="C66" s="137" t="s">
        <v>390</v>
      </c>
      <c r="D66" s="81"/>
    </row>
    <row r="67" spans="1:4" x14ac:dyDescent="0.3">
      <c r="A67" s="152" t="s">
        <v>93</v>
      </c>
      <c r="B67" s="39" t="s">
        <v>156</v>
      </c>
      <c r="C67" s="135">
        <v>259</v>
      </c>
      <c r="D67" s="81"/>
    </row>
    <row r="68" spans="1:4" x14ac:dyDescent="0.3">
      <c r="A68" s="152"/>
      <c r="B68" s="39" t="s">
        <v>157</v>
      </c>
      <c r="C68" s="135">
        <v>259</v>
      </c>
      <c r="D68" s="81"/>
    </row>
    <row r="69" spans="1:4" x14ac:dyDescent="0.3">
      <c r="A69" s="152"/>
      <c r="B69" s="39" t="s">
        <v>158</v>
      </c>
      <c r="C69" s="135" t="s">
        <v>391</v>
      </c>
      <c r="D69" s="81"/>
    </row>
    <row r="70" spans="1:4" x14ac:dyDescent="0.3">
      <c r="A70" s="152"/>
      <c r="B70" s="39" t="s">
        <v>159</v>
      </c>
      <c r="C70" s="135" t="s">
        <v>392</v>
      </c>
      <c r="D70" s="81"/>
    </row>
    <row r="71" spans="1:4" x14ac:dyDescent="0.3">
      <c r="A71" s="152"/>
      <c r="B71" s="39" t="s">
        <v>160</v>
      </c>
      <c r="C71" s="137" t="s">
        <v>393</v>
      </c>
      <c r="D71" s="81"/>
    </row>
    <row r="72" spans="1:4" x14ac:dyDescent="0.3">
      <c r="A72" s="152"/>
      <c r="B72" s="39" t="s">
        <v>155</v>
      </c>
      <c r="C72" s="137">
        <v>258</v>
      </c>
      <c r="D72" s="81"/>
    </row>
    <row r="73" spans="1:4" x14ac:dyDescent="0.3">
      <c r="A73" s="152"/>
      <c r="B73" s="39" t="s">
        <v>94</v>
      </c>
      <c r="C73" s="137">
        <v>258</v>
      </c>
      <c r="D73" s="81"/>
    </row>
    <row r="74" spans="1:4" x14ac:dyDescent="0.3">
      <c r="A74" s="152" t="s">
        <v>95</v>
      </c>
      <c r="B74" s="39" t="s">
        <v>153</v>
      </c>
      <c r="C74" s="135" t="s">
        <v>394</v>
      </c>
      <c r="D74" s="81"/>
    </row>
    <row r="75" spans="1:4" x14ac:dyDescent="0.3">
      <c r="A75" s="152"/>
      <c r="B75" s="39" t="s">
        <v>154</v>
      </c>
      <c r="C75" s="135" t="s">
        <v>394</v>
      </c>
      <c r="D75" s="81"/>
    </row>
    <row r="76" spans="1:4" x14ac:dyDescent="0.3">
      <c r="A76" s="152"/>
      <c r="B76" s="39" t="s">
        <v>150</v>
      </c>
      <c r="C76" s="137" t="s">
        <v>395</v>
      </c>
      <c r="D76" s="81"/>
    </row>
    <row r="77" spans="1:4" x14ac:dyDescent="0.3">
      <c r="A77" s="152"/>
      <c r="B77" s="39" t="s">
        <v>151</v>
      </c>
      <c r="C77" s="137" t="s">
        <v>395</v>
      </c>
      <c r="D77" s="81"/>
    </row>
    <row r="78" spans="1:4" x14ac:dyDescent="0.3">
      <c r="A78" s="152"/>
      <c r="B78" s="39" t="s">
        <v>152</v>
      </c>
      <c r="C78" s="137" t="s">
        <v>395</v>
      </c>
      <c r="D78" s="81"/>
    </row>
    <row r="79" spans="1:4" x14ac:dyDescent="0.3">
      <c r="A79" s="152" t="s">
        <v>96</v>
      </c>
      <c r="B79" s="39" t="s">
        <v>98</v>
      </c>
      <c r="C79" s="138" t="s">
        <v>396</v>
      </c>
      <c r="D79" s="81"/>
    </row>
    <row r="80" spans="1:4" x14ac:dyDescent="0.3">
      <c r="A80" s="152"/>
      <c r="B80" s="39" t="s">
        <v>97</v>
      </c>
      <c r="C80" s="136" t="s">
        <v>396</v>
      </c>
      <c r="D80" s="81"/>
    </row>
    <row r="81" spans="1:4" x14ac:dyDescent="0.3">
      <c r="A81" s="152" t="s">
        <v>99</v>
      </c>
      <c r="B81" s="39" t="s">
        <v>102</v>
      </c>
      <c r="C81" s="135" t="s">
        <v>397</v>
      </c>
      <c r="D81" s="81"/>
    </row>
    <row r="82" spans="1:4" ht="28.8" x14ac:dyDescent="0.3">
      <c r="A82" s="152"/>
      <c r="B82" s="40" t="s">
        <v>101</v>
      </c>
      <c r="C82" s="137" t="s">
        <v>398</v>
      </c>
      <c r="D82" s="81"/>
    </row>
    <row r="83" spans="1:4" x14ac:dyDescent="0.3">
      <c r="A83" s="152"/>
      <c r="B83" s="39" t="s">
        <v>100</v>
      </c>
      <c r="C83" s="137">
        <v>248</v>
      </c>
    </row>
    <row r="84" spans="1:4" x14ac:dyDescent="0.3">
      <c r="A84" s="152" t="s">
        <v>103</v>
      </c>
      <c r="B84" s="39" t="s">
        <v>107</v>
      </c>
      <c r="C84" s="135" t="s">
        <v>399</v>
      </c>
      <c r="D84" s="81"/>
    </row>
    <row r="85" spans="1:4" x14ac:dyDescent="0.3">
      <c r="A85" s="152"/>
      <c r="B85" s="39" t="s">
        <v>108</v>
      </c>
      <c r="C85" s="135" t="s">
        <v>400</v>
      </c>
      <c r="D85" s="81"/>
    </row>
    <row r="86" spans="1:4" x14ac:dyDescent="0.3">
      <c r="A86" s="152"/>
      <c r="B86" s="39" t="s">
        <v>109</v>
      </c>
      <c r="C86" s="135" t="s">
        <v>401</v>
      </c>
      <c r="D86" s="81"/>
    </row>
    <row r="87" spans="1:4" x14ac:dyDescent="0.3">
      <c r="A87" s="152"/>
      <c r="B87" s="40" t="s">
        <v>106</v>
      </c>
      <c r="C87" s="135" t="s">
        <v>401</v>
      </c>
      <c r="D87" s="81"/>
    </row>
    <row r="88" spans="1:4" x14ac:dyDescent="0.3">
      <c r="A88" s="152"/>
      <c r="B88" s="39" t="s">
        <v>113</v>
      </c>
      <c r="C88" s="135" t="s">
        <v>399</v>
      </c>
      <c r="D88" s="81"/>
    </row>
    <row r="89" spans="1:4" x14ac:dyDescent="0.3">
      <c r="A89" s="152"/>
      <c r="B89" s="39" t="s">
        <v>112</v>
      </c>
      <c r="C89" s="135" t="s">
        <v>402</v>
      </c>
      <c r="D89" s="81"/>
    </row>
    <row r="90" spans="1:4" ht="28.8" x14ac:dyDescent="0.3">
      <c r="A90" s="152"/>
      <c r="B90" s="40" t="s">
        <v>105</v>
      </c>
      <c r="C90" s="135" t="s">
        <v>403</v>
      </c>
      <c r="D90" s="81"/>
    </row>
    <row r="91" spans="1:4" x14ac:dyDescent="0.3">
      <c r="A91" s="152"/>
      <c r="B91" s="39" t="s">
        <v>104</v>
      </c>
      <c r="C91" s="135" t="s">
        <v>399</v>
      </c>
      <c r="D91" s="81"/>
    </row>
    <row r="92" spans="1:4" x14ac:dyDescent="0.3">
      <c r="A92" s="152"/>
      <c r="B92" s="39" t="s">
        <v>111</v>
      </c>
      <c r="C92" s="137">
        <v>250</v>
      </c>
      <c r="D92" s="81"/>
    </row>
    <row r="93" spans="1:4" x14ac:dyDescent="0.3">
      <c r="A93" s="152"/>
      <c r="B93" s="39" t="s">
        <v>110</v>
      </c>
      <c r="C93" s="137">
        <v>250</v>
      </c>
      <c r="D93" s="81"/>
    </row>
    <row r="94" spans="1:4" x14ac:dyDescent="0.3">
      <c r="A94" s="153" t="s">
        <v>114</v>
      </c>
      <c r="B94" s="39" t="s">
        <v>149</v>
      </c>
      <c r="C94" s="137">
        <v>91</v>
      </c>
      <c r="D94" s="81"/>
    </row>
    <row r="95" spans="1:4" x14ac:dyDescent="0.3">
      <c r="A95" s="153"/>
      <c r="B95" s="39" t="s">
        <v>116</v>
      </c>
      <c r="C95" s="135" t="s">
        <v>404</v>
      </c>
      <c r="D95" s="81"/>
    </row>
    <row r="96" spans="1:4" x14ac:dyDescent="0.3">
      <c r="A96" s="153"/>
      <c r="B96" s="40" t="s">
        <v>115</v>
      </c>
      <c r="C96" s="135">
        <v>249</v>
      </c>
      <c r="D96" s="81"/>
    </row>
    <row r="97" spans="1:4" x14ac:dyDescent="0.3">
      <c r="A97" s="152" t="s">
        <v>117</v>
      </c>
      <c r="B97" s="39" t="s">
        <v>118</v>
      </c>
      <c r="C97" s="135" t="s">
        <v>405</v>
      </c>
      <c r="D97" s="81"/>
    </row>
    <row r="98" spans="1:4" x14ac:dyDescent="0.3">
      <c r="A98" s="152"/>
      <c r="B98" s="39" t="s">
        <v>119</v>
      </c>
      <c r="C98" s="137">
        <v>255</v>
      </c>
      <c r="D98" s="81"/>
    </row>
    <row r="99" spans="1:4" x14ac:dyDescent="0.3">
      <c r="A99" s="29" t="s">
        <v>120</v>
      </c>
      <c r="B99" s="39" t="s">
        <v>121</v>
      </c>
      <c r="C99" s="137">
        <v>255</v>
      </c>
      <c r="D99" s="81"/>
    </row>
    <row r="100" spans="1:4" ht="28.8" x14ac:dyDescent="0.3">
      <c r="A100" s="30" t="s">
        <v>122</v>
      </c>
      <c r="B100" s="40" t="s">
        <v>123</v>
      </c>
      <c r="C100" s="137" t="s">
        <v>406</v>
      </c>
      <c r="D100" s="81"/>
    </row>
    <row r="101" spans="1:4" x14ac:dyDescent="0.3">
      <c r="A101" s="29" t="s">
        <v>124</v>
      </c>
      <c r="B101" s="40" t="s">
        <v>125</v>
      </c>
      <c r="C101" s="137" t="s">
        <v>407</v>
      </c>
    </row>
    <row r="102" spans="1:4" x14ac:dyDescent="0.3">
      <c r="A102" s="29" t="s">
        <v>126</v>
      </c>
      <c r="B102" s="40" t="s">
        <v>127</v>
      </c>
      <c r="C102" s="137" t="s">
        <v>407</v>
      </c>
    </row>
    <row r="103" spans="1:4" x14ac:dyDescent="0.3">
      <c r="A103" s="29" t="s">
        <v>128</v>
      </c>
      <c r="B103" s="39" t="s">
        <v>129</v>
      </c>
      <c r="C103" s="137" t="s">
        <v>407</v>
      </c>
    </row>
    <row r="104" spans="1:4" x14ac:dyDescent="0.3">
      <c r="A104" s="30" t="s">
        <v>130</v>
      </c>
      <c r="B104" s="39" t="s">
        <v>131</v>
      </c>
      <c r="C104" s="137">
        <v>100</v>
      </c>
    </row>
    <row r="105" spans="1:4" ht="28.8" x14ac:dyDescent="0.3">
      <c r="A105" s="152" t="s">
        <v>132</v>
      </c>
      <c r="B105" s="40" t="s">
        <v>133</v>
      </c>
      <c r="C105" s="135" t="s">
        <v>408</v>
      </c>
    </row>
    <row r="106" spans="1:4" x14ac:dyDescent="0.3">
      <c r="A106" s="152"/>
      <c r="B106" s="39" t="s">
        <v>134</v>
      </c>
      <c r="C106" s="135">
        <v>100</v>
      </c>
    </row>
    <row r="107" spans="1:4" x14ac:dyDescent="0.3">
      <c r="A107" s="153" t="s">
        <v>135</v>
      </c>
      <c r="B107" s="39" t="s">
        <v>136</v>
      </c>
      <c r="C107" s="135" t="s">
        <v>406</v>
      </c>
    </row>
    <row r="108" spans="1:4" x14ac:dyDescent="0.3">
      <c r="A108" s="153"/>
      <c r="B108" s="39" t="s">
        <v>137</v>
      </c>
      <c r="C108" s="136" t="s">
        <v>406</v>
      </c>
    </row>
    <row r="109" spans="1:4" x14ac:dyDescent="0.3">
      <c r="A109" s="29" t="s">
        <v>138</v>
      </c>
      <c r="B109" s="39" t="s">
        <v>139</v>
      </c>
      <c r="C109" s="135">
        <v>135</v>
      </c>
    </row>
    <row r="110" spans="1:4" x14ac:dyDescent="0.3">
      <c r="A110" s="152" t="s">
        <v>140</v>
      </c>
      <c r="B110" s="39" t="s">
        <v>141</v>
      </c>
      <c r="C110" s="137">
        <v>252</v>
      </c>
    </row>
    <row r="111" spans="1:4" ht="28.8" x14ac:dyDescent="0.3">
      <c r="A111" s="152"/>
      <c r="B111" s="40" t="s">
        <v>142</v>
      </c>
      <c r="C111" s="137">
        <v>252</v>
      </c>
    </row>
    <row r="112" spans="1:4" x14ac:dyDescent="0.3">
      <c r="A112" s="152" t="s">
        <v>143</v>
      </c>
      <c r="B112" s="39" t="s">
        <v>146</v>
      </c>
      <c r="C112" s="135" t="s">
        <v>409</v>
      </c>
    </row>
    <row r="113" spans="1:3" x14ac:dyDescent="0.3">
      <c r="A113" s="152"/>
      <c r="B113" s="39" t="s">
        <v>144</v>
      </c>
      <c r="C113" s="135" t="s">
        <v>409</v>
      </c>
    </row>
    <row r="114" spans="1:3" x14ac:dyDescent="0.3">
      <c r="A114" s="152"/>
      <c r="B114" s="39" t="s">
        <v>145</v>
      </c>
      <c r="C114" s="135" t="s">
        <v>409</v>
      </c>
    </row>
    <row r="115" spans="1:3" ht="28.8" x14ac:dyDescent="0.3">
      <c r="A115" s="29" t="s">
        <v>147</v>
      </c>
      <c r="B115" s="40" t="s">
        <v>148</v>
      </c>
      <c r="C115" s="137">
        <v>266</v>
      </c>
    </row>
    <row r="116" spans="1:3" x14ac:dyDescent="0.3">
      <c r="B116" s="16"/>
    </row>
  </sheetData>
  <sheetProtection algorithmName="SHA-512" hashValue="15hAswmKlV2rFfOVK4I0aKhxlABh8MaMrw8Iv5briPNT0CuB6wCt6gSPOaW9sQ2N0+lIlzZ4pdspro8bipk/7g==" saltValue="OXAmA4/tlGVUxOL6gop7vQ==" spinCount="100000" sheet="1" objects="1" scenarios="1"/>
  <mergeCells count="23">
    <mergeCell ref="A39:A41"/>
    <mergeCell ref="A36:A38"/>
    <mergeCell ref="A6:A35"/>
    <mergeCell ref="A1:B3"/>
    <mergeCell ref="A4:B4"/>
    <mergeCell ref="A105:A106"/>
    <mergeCell ref="A112:A114"/>
    <mergeCell ref="A110:A111"/>
    <mergeCell ref="A107:A108"/>
    <mergeCell ref="A94:A96"/>
    <mergeCell ref="A97:A98"/>
    <mergeCell ref="A84:A93"/>
    <mergeCell ref="A81:A83"/>
    <mergeCell ref="A79:A80"/>
    <mergeCell ref="A74:A78"/>
    <mergeCell ref="A67:A73"/>
    <mergeCell ref="A42:A43"/>
    <mergeCell ref="A45:A46"/>
    <mergeCell ref="A48:A49"/>
    <mergeCell ref="A50:A52"/>
    <mergeCell ref="A63:A66"/>
    <mergeCell ref="A58:A62"/>
    <mergeCell ref="A53:A57"/>
  </mergeCells>
  <phoneticPr fontId="24" type="noConversion"/>
  <hyperlinks>
    <hyperlink ref="A4" r:id="rId1" display="Integrated Report FY 24" xr:uid="{F5EC7AFE-8C29-4634-884F-78899FF624FB}"/>
    <hyperlink ref="A4:B4" r:id="rId2" display="Integrated Report FY 25" xr:uid="{1ADACA70-B1CE-4E63-92EA-7AD3DB238435}"/>
  </hyperlinks>
  <pageMargins left="0.7" right="0.7" top="0.75" bottom="0.75" header="0.3" footer="0.3"/>
  <pageSetup paperSize="9" orientation="portrait"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2C85F-6C3E-44A1-9C54-E768B76A793A}">
  <sheetPr codeName="Sheet6"/>
  <dimension ref="A1:E739"/>
  <sheetViews>
    <sheetView showGridLines="0" zoomScaleNormal="100" workbookViewId="0">
      <selection sqref="A1:C3"/>
    </sheetView>
  </sheetViews>
  <sheetFormatPr defaultColWidth="14.33203125" defaultRowHeight="13.8" x14ac:dyDescent="0.3"/>
  <cols>
    <col min="1" max="1" width="3" style="2" bestFit="1" customWidth="1"/>
    <col min="2" max="2" width="22.44140625" style="3" customWidth="1"/>
    <col min="3" max="3" width="82" style="4" customWidth="1"/>
    <col min="4" max="4" width="23.5546875" style="4" bestFit="1" customWidth="1"/>
    <col min="5" max="16384" width="14.33203125" style="4"/>
  </cols>
  <sheetData>
    <row r="1" spans="1:5" ht="15" customHeight="1" x14ac:dyDescent="0.3">
      <c r="A1" s="158" t="s">
        <v>1</v>
      </c>
      <c r="B1" s="158"/>
      <c r="C1" s="158"/>
      <c r="D1" s="20"/>
    </row>
    <row r="2" spans="1:5" ht="15" customHeight="1" x14ac:dyDescent="0.3">
      <c r="A2" s="158"/>
      <c r="B2" s="158"/>
      <c r="C2" s="158"/>
      <c r="D2" s="18"/>
    </row>
    <row r="3" spans="1:5" ht="15" customHeight="1" x14ac:dyDescent="0.3">
      <c r="A3" s="158"/>
      <c r="B3" s="158"/>
      <c r="C3" s="158"/>
      <c r="D3" s="19"/>
    </row>
    <row r="4" spans="1:5" ht="18" customHeight="1" x14ac:dyDescent="0.3">
      <c r="A4" s="5"/>
      <c r="B4" s="5"/>
      <c r="C4" s="5"/>
      <c r="D4" s="10"/>
    </row>
    <row r="5" spans="1:5" ht="18" customHeight="1" x14ac:dyDescent="0.3">
      <c r="A5" s="5"/>
      <c r="B5" s="5"/>
      <c r="C5" s="5"/>
      <c r="D5" s="17"/>
    </row>
    <row r="6" spans="1:5" ht="18" customHeight="1" x14ac:dyDescent="0.3">
      <c r="A6" s="5"/>
      <c r="B6" s="5"/>
      <c r="C6" s="5"/>
      <c r="D6" s="17"/>
    </row>
    <row r="7" spans="1:5" ht="18" customHeight="1" x14ac:dyDescent="0.3">
      <c r="A7" s="5"/>
      <c r="B7" s="5"/>
      <c r="C7" s="5"/>
      <c r="D7" s="17"/>
    </row>
    <row r="8" spans="1:5" customFormat="1" ht="15" customHeight="1" x14ac:dyDescent="0.3">
      <c r="A8" s="160" t="s">
        <v>332</v>
      </c>
      <c r="B8" s="160"/>
      <c r="C8" s="36"/>
      <c r="D8" s="37"/>
    </row>
    <row r="9" spans="1:5" ht="15.75" customHeight="1" x14ac:dyDescent="0.3">
      <c r="A9" s="159" t="s">
        <v>2</v>
      </c>
      <c r="B9" s="159"/>
      <c r="C9" s="159"/>
      <c r="D9" s="23" t="s">
        <v>3</v>
      </c>
    </row>
    <row r="10" spans="1:5" ht="14.4" x14ac:dyDescent="0.3">
      <c r="A10" s="43">
        <v>1</v>
      </c>
      <c r="B10" s="156" t="s">
        <v>4</v>
      </c>
      <c r="C10" s="156"/>
      <c r="D10" s="134" t="s">
        <v>341</v>
      </c>
      <c r="E10" s="6"/>
    </row>
    <row r="11" spans="1:5" ht="14.4" x14ac:dyDescent="0.3">
      <c r="A11" s="44">
        <v>2</v>
      </c>
      <c r="B11" s="156" t="s">
        <v>5</v>
      </c>
      <c r="C11" s="156"/>
      <c r="D11" s="134" t="s">
        <v>341</v>
      </c>
      <c r="E11" s="6"/>
    </row>
    <row r="12" spans="1:5" ht="14.4" x14ac:dyDescent="0.3">
      <c r="A12" s="44">
        <v>3</v>
      </c>
      <c r="B12" s="156" t="s">
        <v>6</v>
      </c>
      <c r="C12" s="156"/>
      <c r="D12" s="134" t="s">
        <v>342</v>
      </c>
      <c r="E12" s="6"/>
    </row>
    <row r="13" spans="1:5" ht="14.4" x14ac:dyDescent="0.3">
      <c r="A13" s="44">
        <v>4</v>
      </c>
      <c r="B13" s="156" t="s">
        <v>7</v>
      </c>
      <c r="C13" s="156"/>
      <c r="D13" s="134" t="s">
        <v>343</v>
      </c>
      <c r="E13" s="6"/>
    </row>
    <row r="14" spans="1:5" ht="14.4" customHeight="1" x14ac:dyDescent="0.3">
      <c r="A14" s="44">
        <v>5</v>
      </c>
      <c r="B14" s="157" t="s">
        <v>8</v>
      </c>
      <c r="C14" s="157"/>
      <c r="D14" s="135" t="s">
        <v>344</v>
      </c>
      <c r="E14" s="6"/>
    </row>
    <row r="15" spans="1:5" ht="14.4" customHeight="1" x14ac:dyDescent="0.3">
      <c r="A15" s="44">
        <v>6</v>
      </c>
      <c r="B15" s="157" t="s">
        <v>9</v>
      </c>
      <c r="C15" s="157"/>
      <c r="D15" s="136" t="s">
        <v>347</v>
      </c>
      <c r="E15" s="6"/>
    </row>
    <row r="16" spans="1:5" ht="14.4" x14ac:dyDescent="0.3">
      <c r="A16" s="44">
        <v>7</v>
      </c>
      <c r="B16" s="156" t="s">
        <v>10</v>
      </c>
      <c r="C16" s="156"/>
      <c r="D16" s="136" t="s">
        <v>345</v>
      </c>
      <c r="E16" s="6"/>
    </row>
    <row r="17" spans="1:5" ht="14.4" x14ac:dyDescent="0.3">
      <c r="A17" s="44">
        <v>8</v>
      </c>
      <c r="B17" s="157" t="s">
        <v>11</v>
      </c>
      <c r="C17" s="157"/>
      <c r="D17" s="135" t="s">
        <v>346</v>
      </c>
      <c r="E17" s="6"/>
    </row>
    <row r="18" spans="1:5" ht="14.4" customHeight="1" x14ac:dyDescent="0.3">
      <c r="A18" s="44">
        <v>9</v>
      </c>
      <c r="B18" s="157" t="s">
        <v>12</v>
      </c>
      <c r="C18" s="157"/>
      <c r="D18" s="135" t="s">
        <v>348</v>
      </c>
      <c r="E18" s="6"/>
    </row>
    <row r="19" spans="1:5" ht="14.4" x14ac:dyDescent="0.3">
      <c r="A19" s="44">
        <v>10</v>
      </c>
      <c r="B19" s="156" t="s">
        <v>13</v>
      </c>
      <c r="C19" s="156"/>
      <c r="D19" s="135" t="s">
        <v>341</v>
      </c>
      <c r="E19" s="6"/>
    </row>
    <row r="20" spans="1:5" ht="14.4" customHeight="1" x14ac:dyDescent="0.3">
      <c r="A20" s="44">
        <v>11</v>
      </c>
      <c r="B20" s="157" t="s">
        <v>14</v>
      </c>
      <c r="C20" s="157"/>
      <c r="D20" s="135" t="s">
        <v>349</v>
      </c>
      <c r="E20" s="6"/>
    </row>
    <row r="21" spans="1:5" ht="14.4" customHeight="1" x14ac:dyDescent="0.3">
      <c r="A21" s="44">
        <v>12</v>
      </c>
      <c r="B21" s="157" t="s">
        <v>15</v>
      </c>
      <c r="C21" s="157"/>
      <c r="D21" s="134" t="s">
        <v>350</v>
      </c>
      <c r="E21" s="6"/>
    </row>
    <row r="22" spans="1:5" ht="28.5" customHeight="1" x14ac:dyDescent="0.3">
      <c r="A22" s="44">
        <v>13</v>
      </c>
      <c r="B22" s="157" t="s">
        <v>16</v>
      </c>
      <c r="C22" s="157"/>
      <c r="D22" s="134" t="s">
        <v>351</v>
      </c>
      <c r="E22" s="6"/>
    </row>
    <row r="23" spans="1:5" ht="14.4" x14ac:dyDescent="0.3">
      <c r="A23" s="44">
        <v>14</v>
      </c>
      <c r="B23" s="156" t="s">
        <v>17</v>
      </c>
      <c r="C23" s="156"/>
      <c r="D23" s="134" t="s">
        <v>351</v>
      </c>
      <c r="E23" s="6"/>
    </row>
    <row r="24" spans="1:5" ht="29.4" customHeight="1" x14ac:dyDescent="0.3">
      <c r="A24" s="44">
        <v>15</v>
      </c>
      <c r="B24" s="156" t="s">
        <v>18</v>
      </c>
      <c r="C24" s="156"/>
      <c r="D24" s="134" t="s">
        <v>352</v>
      </c>
      <c r="E24" s="6"/>
    </row>
    <row r="25" spans="1:5" ht="14.4" x14ac:dyDescent="0.3">
      <c r="A25" s="44">
        <v>16</v>
      </c>
      <c r="B25" s="156" t="s">
        <v>295</v>
      </c>
      <c r="C25" s="156"/>
      <c r="D25" s="134" t="s">
        <v>353</v>
      </c>
      <c r="E25" s="6"/>
    </row>
    <row r="26" spans="1:5" ht="14.4" x14ac:dyDescent="0.3">
      <c r="A26" s="44">
        <v>17</v>
      </c>
      <c r="B26" s="156" t="s">
        <v>19</v>
      </c>
      <c r="C26" s="156"/>
      <c r="D26" s="134" t="s">
        <v>354</v>
      </c>
      <c r="E26" s="6"/>
    </row>
    <row r="27" spans="1:5" x14ac:dyDescent="0.3">
      <c r="A27" s="7"/>
      <c r="B27" s="8"/>
      <c r="C27" s="9"/>
      <c r="D27" s="9"/>
    </row>
    <row r="28" spans="1:5" x14ac:dyDescent="0.3">
      <c r="A28" s="7"/>
      <c r="B28" s="8"/>
      <c r="C28" s="9"/>
      <c r="D28" s="9"/>
    </row>
    <row r="29" spans="1:5" x14ac:dyDescent="0.3">
      <c r="A29" s="7"/>
      <c r="B29" s="8"/>
      <c r="C29" s="9"/>
      <c r="D29" s="9"/>
    </row>
    <row r="30" spans="1:5" x14ac:dyDescent="0.3">
      <c r="A30" s="7"/>
      <c r="B30" s="8"/>
      <c r="C30" s="9"/>
      <c r="D30" s="9"/>
    </row>
    <row r="31" spans="1:5" x14ac:dyDescent="0.3">
      <c r="A31" s="7"/>
      <c r="B31" s="8"/>
      <c r="C31" s="9"/>
      <c r="D31" s="9"/>
    </row>
    <row r="32" spans="1:5" x14ac:dyDescent="0.3">
      <c r="A32" s="7"/>
      <c r="B32" s="8"/>
      <c r="C32" s="9"/>
      <c r="D32" s="9"/>
    </row>
    <row r="33" spans="1:4" x14ac:dyDescent="0.3">
      <c r="A33" s="7"/>
      <c r="B33" s="8"/>
      <c r="C33" s="9"/>
      <c r="D33" s="9"/>
    </row>
    <row r="34" spans="1:4" x14ac:dyDescent="0.3">
      <c r="A34" s="7"/>
      <c r="B34" s="8"/>
      <c r="C34" s="9"/>
      <c r="D34" s="9"/>
    </row>
    <row r="35" spans="1:4" x14ac:dyDescent="0.3">
      <c r="A35" s="7"/>
      <c r="B35" s="8"/>
      <c r="C35" s="9"/>
      <c r="D35" s="9"/>
    </row>
    <row r="36" spans="1:4" x14ac:dyDescent="0.3">
      <c r="A36" s="7"/>
      <c r="B36" s="8"/>
      <c r="C36" s="9"/>
      <c r="D36" s="9"/>
    </row>
    <row r="37" spans="1:4" x14ac:dyDescent="0.3">
      <c r="A37" s="7"/>
      <c r="B37" s="8"/>
      <c r="C37" s="9"/>
      <c r="D37" s="9"/>
    </row>
    <row r="38" spans="1:4" x14ac:dyDescent="0.3">
      <c r="A38" s="7"/>
      <c r="B38" s="8"/>
      <c r="C38" s="9"/>
      <c r="D38" s="9"/>
    </row>
    <row r="39" spans="1:4" x14ac:dyDescent="0.3">
      <c r="A39" s="7"/>
      <c r="B39" s="8"/>
      <c r="C39" s="9"/>
      <c r="D39" s="9"/>
    </row>
    <row r="40" spans="1:4" x14ac:dyDescent="0.3">
      <c r="A40" s="7"/>
      <c r="B40" s="8"/>
      <c r="C40" s="9"/>
      <c r="D40" s="9"/>
    </row>
    <row r="41" spans="1:4" x14ac:dyDescent="0.3">
      <c r="A41" s="7"/>
      <c r="B41" s="8"/>
      <c r="C41" s="9"/>
      <c r="D41" s="9"/>
    </row>
    <row r="42" spans="1:4" x14ac:dyDescent="0.3">
      <c r="A42" s="7"/>
      <c r="B42" s="8"/>
      <c r="C42" s="9"/>
      <c r="D42" s="9"/>
    </row>
    <row r="43" spans="1:4" x14ac:dyDescent="0.3">
      <c r="A43" s="7"/>
      <c r="B43" s="8"/>
      <c r="C43" s="9"/>
      <c r="D43" s="9"/>
    </row>
    <row r="44" spans="1:4" x14ac:dyDescent="0.3">
      <c r="A44" s="7"/>
      <c r="B44" s="8"/>
      <c r="C44" s="9"/>
      <c r="D44" s="9"/>
    </row>
    <row r="45" spans="1:4" x14ac:dyDescent="0.3">
      <c r="A45" s="7"/>
      <c r="B45" s="8"/>
      <c r="C45" s="9"/>
      <c r="D45" s="9"/>
    </row>
    <row r="46" spans="1:4" x14ac:dyDescent="0.3">
      <c r="A46" s="7"/>
      <c r="B46" s="8"/>
      <c r="C46" s="9"/>
      <c r="D46" s="9"/>
    </row>
    <row r="47" spans="1:4" x14ac:dyDescent="0.3">
      <c r="A47" s="7"/>
      <c r="B47" s="8"/>
      <c r="C47" s="9"/>
      <c r="D47" s="9"/>
    </row>
    <row r="48" spans="1:4" x14ac:dyDescent="0.3">
      <c r="A48" s="7"/>
      <c r="B48" s="8"/>
      <c r="C48" s="9"/>
      <c r="D48" s="9"/>
    </row>
    <row r="49" spans="1:4" x14ac:dyDescent="0.3">
      <c r="A49" s="7"/>
      <c r="B49" s="8"/>
      <c r="C49" s="9"/>
      <c r="D49" s="9"/>
    </row>
    <row r="50" spans="1:4" x14ac:dyDescent="0.3">
      <c r="A50" s="7"/>
      <c r="B50" s="8"/>
      <c r="C50" s="9"/>
      <c r="D50" s="9"/>
    </row>
    <row r="51" spans="1:4" x14ac:dyDescent="0.3">
      <c r="A51" s="7"/>
      <c r="B51" s="8"/>
      <c r="C51" s="9"/>
      <c r="D51" s="9"/>
    </row>
    <row r="52" spans="1:4" x14ac:dyDescent="0.3">
      <c r="A52" s="7"/>
      <c r="B52" s="8"/>
      <c r="C52" s="9"/>
      <c r="D52" s="9"/>
    </row>
    <row r="53" spans="1:4" x14ac:dyDescent="0.3">
      <c r="A53" s="7"/>
      <c r="B53" s="8"/>
      <c r="C53" s="9"/>
      <c r="D53" s="9"/>
    </row>
    <row r="54" spans="1:4" x14ac:dyDescent="0.3">
      <c r="A54" s="7"/>
      <c r="B54" s="8"/>
      <c r="C54" s="9"/>
      <c r="D54" s="9"/>
    </row>
    <row r="55" spans="1:4" x14ac:dyDescent="0.3">
      <c r="A55" s="7"/>
      <c r="B55" s="8"/>
      <c r="C55" s="9"/>
      <c r="D55" s="9"/>
    </row>
    <row r="56" spans="1:4" x14ac:dyDescent="0.3">
      <c r="A56" s="7"/>
      <c r="B56" s="8"/>
      <c r="C56" s="9"/>
      <c r="D56" s="9"/>
    </row>
    <row r="57" spans="1:4" x14ac:dyDescent="0.3">
      <c r="A57" s="7"/>
      <c r="B57" s="8"/>
      <c r="C57" s="9"/>
      <c r="D57" s="9"/>
    </row>
    <row r="58" spans="1:4" x14ac:dyDescent="0.3">
      <c r="A58" s="7"/>
      <c r="B58" s="8"/>
      <c r="C58" s="9"/>
      <c r="D58" s="9"/>
    </row>
    <row r="59" spans="1:4" x14ac:dyDescent="0.3">
      <c r="A59" s="7"/>
      <c r="B59" s="8"/>
      <c r="C59" s="9"/>
      <c r="D59" s="9"/>
    </row>
    <row r="60" spans="1:4" x14ac:dyDescent="0.3">
      <c r="A60" s="7"/>
      <c r="B60" s="8"/>
      <c r="C60" s="9"/>
      <c r="D60" s="9"/>
    </row>
    <row r="61" spans="1:4" x14ac:dyDescent="0.3">
      <c r="A61" s="7"/>
      <c r="B61" s="8"/>
      <c r="C61" s="9"/>
      <c r="D61" s="9"/>
    </row>
    <row r="62" spans="1:4" x14ac:dyDescent="0.3">
      <c r="A62" s="7"/>
      <c r="B62" s="8"/>
      <c r="C62" s="9"/>
      <c r="D62" s="9"/>
    </row>
    <row r="63" spans="1:4" x14ac:dyDescent="0.3">
      <c r="A63" s="7"/>
      <c r="B63" s="8"/>
      <c r="C63" s="9"/>
      <c r="D63" s="9"/>
    </row>
    <row r="64" spans="1:4" x14ac:dyDescent="0.3">
      <c r="A64" s="7"/>
      <c r="B64" s="8"/>
      <c r="C64" s="9"/>
      <c r="D64" s="9"/>
    </row>
    <row r="65" spans="1:4" x14ac:dyDescent="0.3">
      <c r="A65" s="7"/>
      <c r="B65" s="8"/>
      <c r="C65" s="9"/>
      <c r="D65" s="9"/>
    </row>
    <row r="66" spans="1:4" x14ac:dyDescent="0.3">
      <c r="A66" s="7"/>
      <c r="B66" s="8"/>
      <c r="C66" s="9"/>
      <c r="D66" s="9"/>
    </row>
    <row r="67" spans="1:4" x14ac:dyDescent="0.3">
      <c r="A67" s="7"/>
      <c r="B67" s="8"/>
      <c r="C67" s="9"/>
      <c r="D67" s="9"/>
    </row>
    <row r="68" spans="1:4" x14ac:dyDescent="0.3">
      <c r="A68" s="7"/>
      <c r="B68" s="8"/>
      <c r="C68" s="9"/>
      <c r="D68" s="9"/>
    </row>
    <row r="69" spans="1:4" x14ac:dyDescent="0.3">
      <c r="A69" s="7"/>
      <c r="B69" s="8"/>
      <c r="C69" s="9"/>
      <c r="D69" s="9"/>
    </row>
    <row r="70" spans="1:4" x14ac:dyDescent="0.3">
      <c r="A70" s="7"/>
      <c r="B70" s="8"/>
      <c r="C70" s="9"/>
      <c r="D70" s="9"/>
    </row>
    <row r="71" spans="1:4" x14ac:dyDescent="0.3">
      <c r="A71" s="7"/>
      <c r="B71" s="8"/>
      <c r="C71" s="9"/>
      <c r="D71" s="9"/>
    </row>
    <row r="72" spans="1:4" x14ac:dyDescent="0.3">
      <c r="A72" s="7"/>
      <c r="B72" s="8"/>
      <c r="C72" s="9"/>
      <c r="D72" s="9"/>
    </row>
    <row r="73" spans="1:4" x14ac:dyDescent="0.3">
      <c r="A73" s="7"/>
      <c r="B73" s="8"/>
      <c r="C73" s="9"/>
      <c r="D73" s="9"/>
    </row>
    <row r="74" spans="1:4" x14ac:dyDescent="0.3">
      <c r="A74" s="7"/>
      <c r="B74" s="8"/>
      <c r="C74" s="9"/>
      <c r="D74" s="9"/>
    </row>
    <row r="75" spans="1:4" x14ac:dyDescent="0.3">
      <c r="A75" s="7"/>
      <c r="B75" s="8"/>
      <c r="C75" s="9"/>
      <c r="D75" s="9"/>
    </row>
    <row r="76" spans="1:4" x14ac:dyDescent="0.3">
      <c r="A76" s="7"/>
      <c r="B76" s="8"/>
      <c r="C76" s="9"/>
      <c r="D76" s="9"/>
    </row>
    <row r="77" spans="1:4" x14ac:dyDescent="0.3">
      <c r="A77" s="7"/>
      <c r="B77" s="8"/>
      <c r="C77" s="9"/>
      <c r="D77" s="9"/>
    </row>
    <row r="78" spans="1:4" x14ac:dyDescent="0.3">
      <c r="A78" s="7"/>
      <c r="B78" s="8"/>
      <c r="C78" s="9"/>
      <c r="D78" s="9"/>
    </row>
    <row r="79" spans="1:4" x14ac:dyDescent="0.3">
      <c r="A79" s="7"/>
      <c r="B79" s="8"/>
      <c r="C79" s="9"/>
      <c r="D79" s="9"/>
    </row>
    <row r="80" spans="1:4" x14ac:dyDescent="0.3">
      <c r="A80" s="7"/>
      <c r="B80" s="8"/>
      <c r="C80" s="9"/>
      <c r="D80" s="9"/>
    </row>
    <row r="81" spans="1:4" x14ac:dyDescent="0.3">
      <c r="A81" s="7"/>
      <c r="B81" s="8"/>
      <c r="C81" s="9"/>
      <c r="D81" s="9"/>
    </row>
    <row r="82" spans="1:4" x14ac:dyDescent="0.3">
      <c r="A82" s="7"/>
      <c r="B82" s="8"/>
      <c r="C82" s="9"/>
      <c r="D82" s="9"/>
    </row>
    <row r="83" spans="1:4" x14ac:dyDescent="0.3">
      <c r="A83" s="7"/>
      <c r="B83" s="8"/>
      <c r="C83" s="9"/>
      <c r="D83" s="9"/>
    </row>
    <row r="84" spans="1:4" x14ac:dyDescent="0.3">
      <c r="A84" s="7"/>
      <c r="B84" s="8"/>
      <c r="C84" s="9"/>
      <c r="D84" s="9"/>
    </row>
    <row r="85" spans="1:4" x14ac:dyDescent="0.3">
      <c r="A85" s="7"/>
      <c r="B85" s="8"/>
      <c r="C85" s="9"/>
      <c r="D85" s="9"/>
    </row>
    <row r="86" spans="1:4" x14ac:dyDescent="0.3">
      <c r="A86" s="7"/>
      <c r="B86" s="8"/>
      <c r="C86" s="9"/>
      <c r="D86" s="9"/>
    </row>
    <row r="87" spans="1:4" x14ac:dyDescent="0.3">
      <c r="A87" s="7"/>
      <c r="B87" s="8"/>
      <c r="C87" s="9"/>
      <c r="D87" s="9"/>
    </row>
    <row r="88" spans="1:4" x14ac:dyDescent="0.3">
      <c r="A88" s="7"/>
      <c r="B88" s="8"/>
      <c r="C88" s="9"/>
      <c r="D88" s="9"/>
    </row>
    <row r="89" spans="1:4" x14ac:dyDescent="0.3">
      <c r="A89" s="7"/>
      <c r="B89" s="8"/>
      <c r="C89" s="9"/>
      <c r="D89" s="9"/>
    </row>
    <row r="90" spans="1:4" x14ac:dyDescent="0.3">
      <c r="A90" s="7"/>
      <c r="B90" s="8"/>
      <c r="C90" s="9"/>
      <c r="D90" s="9"/>
    </row>
    <row r="91" spans="1:4" x14ac:dyDescent="0.3">
      <c r="A91" s="7"/>
      <c r="B91" s="8"/>
      <c r="C91" s="9"/>
      <c r="D91" s="9"/>
    </row>
    <row r="92" spans="1:4" x14ac:dyDescent="0.3">
      <c r="A92" s="7"/>
      <c r="B92" s="8"/>
      <c r="C92" s="9"/>
      <c r="D92" s="9"/>
    </row>
    <row r="93" spans="1:4" x14ac:dyDescent="0.3">
      <c r="A93" s="7"/>
      <c r="B93" s="8"/>
      <c r="C93" s="9"/>
      <c r="D93" s="9"/>
    </row>
    <row r="94" spans="1:4" x14ac:dyDescent="0.3">
      <c r="A94" s="7"/>
      <c r="B94" s="8"/>
      <c r="C94" s="9"/>
      <c r="D94" s="9"/>
    </row>
    <row r="95" spans="1:4" x14ac:dyDescent="0.3">
      <c r="A95" s="7"/>
      <c r="B95" s="8"/>
      <c r="C95" s="9"/>
      <c r="D95" s="9"/>
    </row>
    <row r="96" spans="1:4" x14ac:dyDescent="0.3">
      <c r="A96" s="7"/>
      <c r="B96" s="8"/>
      <c r="C96" s="9"/>
      <c r="D96" s="9"/>
    </row>
    <row r="97" spans="1:4" x14ac:dyDescent="0.3">
      <c r="A97" s="7"/>
      <c r="B97" s="8"/>
      <c r="C97" s="9"/>
      <c r="D97" s="9"/>
    </row>
    <row r="98" spans="1:4" x14ac:dyDescent="0.3">
      <c r="A98" s="7"/>
      <c r="B98" s="8"/>
      <c r="C98" s="9"/>
      <c r="D98" s="9"/>
    </row>
    <row r="99" spans="1:4" x14ac:dyDescent="0.3">
      <c r="A99" s="7"/>
      <c r="B99" s="8"/>
      <c r="C99" s="9"/>
      <c r="D99" s="9"/>
    </row>
    <row r="100" spans="1:4" x14ac:dyDescent="0.3">
      <c r="A100" s="7"/>
      <c r="B100" s="8"/>
      <c r="C100" s="9"/>
      <c r="D100" s="9"/>
    </row>
    <row r="101" spans="1:4" x14ac:dyDescent="0.3">
      <c r="A101" s="7"/>
      <c r="B101" s="8"/>
      <c r="C101" s="9"/>
      <c r="D101" s="9"/>
    </row>
    <row r="102" spans="1:4" x14ac:dyDescent="0.3">
      <c r="A102" s="7"/>
      <c r="B102" s="8"/>
      <c r="C102" s="9"/>
      <c r="D102" s="9"/>
    </row>
    <row r="103" spans="1:4" x14ac:dyDescent="0.3">
      <c r="A103" s="7"/>
      <c r="B103" s="8"/>
      <c r="C103" s="9"/>
      <c r="D103" s="9"/>
    </row>
    <row r="104" spans="1:4" x14ac:dyDescent="0.3">
      <c r="A104" s="7"/>
      <c r="B104" s="8"/>
      <c r="C104" s="9"/>
      <c r="D104" s="9"/>
    </row>
    <row r="105" spans="1:4" x14ac:dyDescent="0.3">
      <c r="A105" s="7"/>
      <c r="B105" s="8"/>
      <c r="C105" s="9"/>
      <c r="D105" s="9"/>
    </row>
    <row r="106" spans="1:4" x14ac:dyDescent="0.3">
      <c r="A106" s="7"/>
      <c r="B106" s="8"/>
      <c r="C106" s="9"/>
      <c r="D106" s="9"/>
    </row>
    <row r="107" spans="1:4" x14ac:dyDescent="0.3">
      <c r="A107" s="7"/>
      <c r="B107" s="8"/>
      <c r="C107" s="9"/>
      <c r="D107" s="9"/>
    </row>
    <row r="108" spans="1:4" x14ac:dyDescent="0.3">
      <c r="A108" s="7"/>
      <c r="B108" s="8"/>
      <c r="C108" s="9"/>
      <c r="D108" s="9"/>
    </row>
    <row r="109" spans="1:4" x14ac:dyDescent="0.3">
      <c r="A109" s="7"/>
      <c r="B109" s="8"/>
      <c r="C109" s="9"/>
      <c r="D109" s="9"/>
    </row>
    <row r="110" spans="1:4" x14ac:dyDescent="0.3">
      <c r="A110" s="7"/>
      <c r="B110" s="8"/>
      <c r="C110" s="9"/>
      <c r="D110" s="9"/>
    </row>
    <row r="111" spans="1:4" x14ac:dyDescent="0.3">
      <c r="A111" s="7"/>
      <c r="B111" s="8"/>
      <c r="C111" s="9"/>
      <c r="D111" s="9"/>
    </row>
    <row r="112" spans="1:4" x14ac:dyDescent="0.3">
      <c r="A112" s="7"/>
      <c r="B112" s="8"/>
      <c r="C112" s="9"/>
      <c r="D112" s="9"/>
    </row>
    <row r="113" spans="1:4" x14ac:dyDescent="0.3">
      <c r="A113" s="7"/>
      <c r="B113" s="8"/>
      <c r="C113" s="9"/>
      <c r="D113" s="9"/>
    </row>
    <row r="114" spans="1:4" x14ac:dyDescent="0.3">
      <c r="A114" s="7"/>
      <c r="B114" s="8"/>
      <c r="C114" s="9"/>
      <c r="D114" s="9"/>
    </row>
    <row r="115" spans="1:4" x14ac:dyDescent="0.3">
      <c r="A115" s="7"/>
      <c r="B115" s="8"/>
      <c r="C115" s="9"/>
      <c r="D115" s="9"/>
    </row>
    <row r="116" spans="1:4" x14ac:dyDescent="0.3">
      <c r="A116" s="7"/>
      <c r="B116" s="8"/>
      <c r="C116" s="9"/>
      <c r="D116" s="9"/>
    </row>
    <row r="117" spans="1:4" x14ac:dyDescent="0.3">
      <c r="A117" s="7"/>
      <c r="B117" s="8"/>
      <c r="C117" s="9"/>
      <c r="D117" s="9"/>
    </row>
    <row r="118" spans="1:4" x14ac:dyDescent="0.3">
      <c r="A118" s="7"/>
      <c r="B118" s="8"/>
      <c r="C118" s="9"/>
      <c r="D118" s="9"/>
    </row>
    <row r="119" spans="1:4" x14ac:dyDescent="0.3">
      <c r="A119" s="7"/>
      <c r="B119" s="8"/>
      <c r="C119" s="9"/>
      <c r="D119" s="9"/>
    </row>
    <row r="120" spans="1:4" x14ac:dyDescent="0.3">
      <c r="A120" s="7"/>
      <c r="B120" s="8"/>
      <c r="C120" s="9"/>
      <c r="D120" s="9"/>
    </row>
    <row r="121" spans="1:4" x14ac:dyDescent="0.3">
      <c r="A121" s="7"/>
      <c r="B121" s="8"/>
      <c r="C121" s="9"/>
      <c r="D121" s="9"/>
    </row>
    <row r="122" spans="1:4" x14ac:dyDescent="0.3">
      <c r="A122" s="7"/>
      <c r="B122" s="8"/>
      <c r="C122" s="9"/>
      <c r="D122" s="9"/>
    </row>
    <row r="123" spans="1:4" x14ac:dyDescent="0.3">
      <c r="A123" s="7"/>
      <c r="B123" s="8"/>
      <c r="C123" s="9"/>
      <c r="D123" s="9"/>
    </row>
    <row r="124" spans="1:4" x14ac:dyDescent="0.3">
      <c r="A124" s="7"/>
      <c r="B124" s="8"/>
      <c r="C124" s="9"/>
      <c r="D124" s="9"/>
    </row>
    <row r="125" spans="1:4" x14ac:dyDescent="0.3">
      <c r="A125" s="7"/>
      <c r="B125" s="8"/>
      <c r="C125" s="9"/>
      <c r="D125" s="9"/>
    </row>
    <row r="126" spans="1:4" x14ac:dyDescent="0.3">
      <c r="A126" s="7"/>
      <c r="B126" s="8"/>
      <c r="C126" s="9"/>
      <c r="D126" s="9"/>
    </row>
    <row r="127" spans="1:4" x14ac:dyDescent="0.3">
      <c r="A127" s="7"/>
      <c r="B127" s="8"/>
      <c r="C127" s="9"/>
      <c r="D127" s="9"/>
    </row>
    <row r="128" spans="1:4" x14ac:dyDescent="0.3">
      <c r="A128" s="7"/>
      <c r="B128" s="8"/>
      <c r="C128" s="9"/>
      <c r="D128" s="9"/>
    </row>
    <row r="129" spans="1:4" x14ac:dyDescent="0.3">
      <c r="A129" s="7"/>
      <c r="B129" s="8"/>
      <c r="C129" s="9"/>
      <c r="D129" s="9"/>
    </row>
    <row r="130" spans="1:4" x14ac:dyDescent="0.3">
      <c r="A130" s="7"/>
      <c r="B130" s="8"/>
      <c r="C130" s="9"/>
      <c r="D130" s="9"/>
    </row>
    <row r="131" spans="1:4" x14ac:dyDescent="0.3">
      <c r="A131" s="7"/>
      <c r="B131" s="8"/>
      <c r="C131" s="9"/>
      <c r="D131" s="9"/>
    </row>
    <row r="132" spans="1:4" x14ac:dyDescent="0.3">
      <c r="A132" s="7"/>
      <c r="B132" s="8"/>
      <c r="C132" s="9"/>
      <c r="D132" s="9"/>
    </row>
    <row r="133" spans="1:4" x14ac:dyDescent="0.3">
      <c r="A133" s="7"/>
      <c r="B133" s="8"/>
      <c r="C133" s="9"/>
      <c r="D133" s="9"/>
    </row>
    <row r="134" spans="1:4" x14ac:dyDescent="0.3">
      <c r="A134" s="7"/>
      <c r="B134" s="8"/>
      <c r="C134" s="9"/>
      <c r="D134" s="9"/>
    </row>
    <row r="135" spans="1:4" x14ac:dyDescent="0.3">
      <c r="A135" s="7"/>
      <c r="B135" s="8"/>
      <c r="C135" s="9"/>
      <c r="D135" s="9"/>
    </row>
    <row r="136" spans="1:4" x14ac:dyDescent="0.3">
      <c r="A136" s="7"/>
      <c r="B136" s="8"/>
      <c r="C136" s="9"/>
      <c r="D136" s="9"/>
    </row>
    <row r="137" spans="1:4" x14ac:dyDescent="0.3">
      <c r="A137" s="7"/>
      <c r="B137" s="8"/>
      <c r="C137" s="9"/>
      <c r="D137" s="9"/>
    </row>
    <row r="138" spans="1:4" x14ac:dyDescent="0.3">
      <c r="A138" s="7"/>
      <c r="B138" s="8"/>
      <c r="C138" s="9"/>
      <c r="D138" s="9"/>
    </row>
    <row r="139" spans="1:4" x14ac:dyDescent="0.3">
      <c r="A139" s="7"/>
      <c r="B139" s="8"/>
      <c r="C139" s="9"/>
      <c r="D139" s="9"/>
    </row>
    <row r="140" spans="1:4" x14ac:dyDescent="0.3">
      <c r="A140" s="7"/>
      <c r="B140" s="8"/>
      <c r="C140" s="9"/>
      <c r="D140" s="9"/>
    </row>
    <row r="141" spans="1:4" x14ac:dyDescent="0.3">
      <c r="A141" s="7"/>
      <c r="B141" s="8"/>
      <c r="C141" s="9"/>
      <c r="D141" s="9"/>
    </row>
    <row r="142" spans="1:4" x14ac:dyDescent="0.3">
      <c r="A142" s="7"/>
      <c r="B142" s="8"/>
      <c r="C142" s="9"/>
      <c r="D142" s="9"/>
    </row>
    <row r="143" spans="1:4" x14ac:dyDescent="0.3">
      <c r="A143" s="7"/>
      <c r="B143" s="8"/>
      <c r="C143" s="9"/>
      <c r="D143" s="9"/>
    </row>
    <row r="144" spans="1:4" x14ac:dyDescent="0.3">
      <c r="A144" s="7"/>
      <c r="B144" s="8"/>
      <c r="C144" s="9"/>
      <c r="D144" s="9"/>
    </row>
    <row r="145" spans="1:4" x14ac:dyDescent="0.3">
      <c r="A145" s="7"/>
      <c r="B145" s="8"/>
      <c r="C145" s="9"/>
      <c r="D145" s="9"/>
    </row>
    <row r="146" spans="1:4" x14ac:dyDescent="0.3">
      <c r="A146" s="7"/>
      <c r="B146" s="8"/>
      <c r="C146" s="9"/>
      <c r="D146" s="9"/>
    </row>
    <row r="147" spans="1:4" x14ac:dyDescent="0.3">
      <c r="A147" s="7"/>
      <c r="B147" s="8"/>
      <c r="C147" s="9"/>
      <c r="D147" s="9"/>
    </row>
    <row r="148" spans="1:4" x14ac:dyDescent="0.3">
      <c r="A148" s="7"/>
      <c r="B148" s="8"/>
      <c r="C148" s="9"/>
      <c r="D148" s="9"/>
    </row>
    <row r="149" spans="1:4" x14ac:dyDescent="0.3">
      <c r="A149" s="7"/>
      <c r="B149" s="8"/>
      <c r="C149" s="9"/>
      <c r="D149" s="9"/>
    </row>
    <row r="150" spans="1:4" x14ac:dyDescent="0.3">
      <c r="A150" s="7"/>
      <c r="B150" s="8"/>
      <c r="C150" s="9"/>
      <c r="D150" s="9"/>
    </row>
    <row r="151" spans="1:4" x14ac:dyDescent="0.3">
      <c r="A151" s="7"/>
      <c r="B151" s="8"/>
      <c r="C151" s="9"/>
      <c r="D151" s="9"/>
    </row>
    <row r="152" spans="1:4" x14ac:dyDescent="0.3">
      <c r="A152" s="7"/>
      <c r="B152" s="8"/>
      <c r="C152" s="9"/>
      <c r="D152" s="9"/>
    </row>
    <row r="153" spans="1:4" x14ac:dyDescent="0.3">
      <c r="A153" s="7"/>
      <c r="B153" s="8"/>
      <c r="C153" s="9"/>
      <c r="D153" s="9"/>
    </row>
    <row r="154" spans="1:4" x14ac:dyDescent="0.3">
      <c r="A154" s="7"/>
      <c r="B154" s="8"/>
      <c r="C154" s="9"/>
      <c r="D154" s="9"/>
    </row>
    <row r="155" spans="1:4" x14ac:dyDescent="0.3">
      <c r="A155" s="7"/>
      <c r="B155" s="8"/>
      <c r="C155" s="9"/>
      <c r="D155" s="9"/>
    </row>
    <row r="156" spans="1:4" x14ac:dyDescent="0.3">
      <c r="A156" s="7"/>
      <c r="B156" s="8"/>
      <c r="C156" s="9"/>
      <c r="D156" s="9"/>
    </row>
    <row r="157" spans="1:4" x14ac:dyDescent="0.3">
      <c r="A157" s="7"/>
      <c r="B157" s="8"/>
      <c r="C157" s="9"/>
      <c r="D157" s="9"/>
    </row>
    <row r="158" spans="1:4" x14ac:dyDescent="0.3">
      <c r="A158" s="7"/>
      <c r="B158" s="8"/>
      <c r="C158" s="9"/>
      <c r="D158" s="9"/>
    </row>
    <row r="159" spans="1:4" x14ac:dyDescent="0.3">
      <c r="A159" s="7"/>
      <c r="B159" s="8"/>
      <c r="C159" s="9"/>
      <c r="D159" s="9"/>
    </row>
    <row r="160" spans="1:4" x14ac:dyDescent="0.3">
      <c r="A160" s="7"/>
      <c r="B160" s="8"/>
      <c r="C160" s="9"/>
      <c r="D160" s="9"/>
    </row>
    <row r="161" spans="1:4" x14ac:dyDescent="0.3">
      <c r="A161" s="7"/>
      <c r="B161" s="8"/>
      <c r="C161" s="9"/>
      <c r="D161" s="9"/>
    </row>
    <row r="162" spans="1:4" x14ac:dyDescent="0.3">
      <c r="A162" s="7"/>
      <c r="B162" s="8"/>
      <c r="C162" s="9"/>
      <c r="D162" s="9"/>
    </row>
    <row r="163" spans="1:4" x14ac:dyDescent="0.3">
      <c r="A163" s="7"/>
      <c r="B163" s="8"/>
      <c r="C163" s="9"/>
      <c r="D163" s="9"/>
    </row>
    <row r="164" spans="1:4" x14ac:dyDescent="0.3">
      <c r="A164" s="7"/>
      <c r="B164" s="8"/>
      <c r="C164" s="9"/>
      <c r="D164" s="9"/>
    </row>
    <row r="165" spans="1:4" x14ac:dyDescent="0.3">
      <c r="A165" s="7"/>
      <c r="B165" s="8"/>
      <c r="C165" s="9"/>
      <c r="D165" s="9"/>
    </row>
    <row r="166" spans="1:4" x14ac:dyDescent="0.3">
      <c r="A166" s="7"/>
      <c r="B166" s="8"/>
      <c r="C166" s="9"/>
      <c r="D166" s="9"/>
    </row>
    <row r="167" spans="1:4" x14ac:dyDescent="0.3">
      <c r="A167" s="7"/>
      <c r="B167" s="8"/>
      <c r="C167" s="9"/>
      <c r="D167" s="9"/>
    </row>
    <row r="168" spans="1:4" x14ac:dyDescent="0.3">
      <c r="A168" s="7"/>
      <c r="B168" s="8"/>
      <c r="C168" s="9"/>
      <c r="D168" s="9"/>
    </row>
    <row r="169" spans="1:4" x14ac:dyDescent="0.3">
      <c r="A169" s="7"/>
      <c r="B169" s="8"/>
      <c r="C169" s="9"/>
      <c r="D169" s="9"/>
    </row>
    <row r="170" spans="1:4" x14ac:dyDescent="0.3">
      <c r="A170" s="7"/>
      <c r="B170" s="8"/>
      <c r="C170" s="9"/>
      <c r="D170" s="9"/>
    </row>
    <row r="171" spans="1:4" x14ac:dyDescent="0.3">
      <c r="A171" s="7"/>
      <c r="B171" s="8"/>
      <c r="C171" s="9"/>
      <c r="D171" s="9"/>
    </row>
    <row r="172" spans="1:4" x14ac:dyDescent="0.3">
      <c r="A172" s="7"/>
      <c r="B172" s="8"/>
      <c r="C172" s="9"/>
      <c r="D172" s="9"/>
    </row>
    <row r="173" spans="1:4" x14ac:dyDescent="0.3">
      <c r="A173" s="7"/>
      <c r="B173" s="8"/>
      <c r="C173" s="9"/>
      <c r="D173" s="9"/>
    </row>
    <row r="174" spans="1:4" x14ac:dyDescent="0.3">
      <c r="A174" s="7"/>
      <c r="B174" s="8"/>
      <c r="C174" s="9"/>
      <c r="D174" s="9"/>
    </row>
    <row r="175" spans="1:4" x14ac:dyDescent="0.3">
      <c r="A175" s="7"/>
      <c r="B175" s="8"/>
      <c r="C175" s="9"/>
      <c r="D175" s="9"/>
    </row>
    <row r="176" spans="1:4" x14ac:dyDescent="0.3">
      <c r="A176" s="7"/>
      <c r="B176" s="8"/>
      <c r="C176" s="9"/>
      <c r="D176" s="9"/>
    </row>
    <row r="177" spans="1:4" x14ac:dyDescent="0.3">
      <c r="A177" s="7"/>
      <c r="B177" s="8"/>
      <c r="C177" s="9"/>
      <c r="D177" s="9"/>
    </row>
    <row r="178" spans="1:4" x14ac:dyDescent="0.3">
      <c r="A178" s="7"/>
      <c r="B178" s="8"/>
      <c r="C178" s="9"/>
      <c r="D178" s="9"/>
    </row>
    <row r="179" spans="1:4" x14ac:dyDescent="0.3">
      <c r="A179" s="7"/>
      <c r="B179" s="8"/>
      <c r="C179" s="9"/>
      <c r="D179" s="9"/>
    </row>
    <row r="180" spans="1:4" x14ac:dyDescent="0.3">
      <c r="A180" s="7"/>
      <c r="B180" s="8"/>
      <c r="C180" s="9"/>
      <c r="D180" s="9"/>
    </row>
    <row r="181" spans="1:4" x14ac:dyDescent="0.3">
      <c r="A181" s="7"/>
      <c r="B181" s="8"/>
      <c r="C181" s="9"/>
      <c r="D181" s="9"/>
    </row>
    <row r="182" spans="1:4" x14ac:dyDescent="0.3">
      <c r="A182" s="7"/>
      <c r="B182" s="8"/>
      <c r="C182" s="9"/>
      <c r="D182" s="9"/>
    </row>
    <row r="183" spans="1:4" x14ac:dyDescent="0.3">
      <c r="A183" s="7"/>
      <c r="B183" s="8"/>
      <c r="C183" s="9"/>
      <c r="D183" s="9"/>
    </row>
    <row r="184" spans="1:4" x14ac:dyDescent="0.3">
      <c r="A184" s="7"/>
      <c r="B184" s="8"/>
      <c r="C184" s="9"/>
      <c r="D184" s="9"/>
    </row>
    <row r="185" spans="1:4" x14ac:dyDescent="0.3">
      <c r="A185" s="7"/>
      <c r="B185" s="8"/>
      <c r="C185" s="9"/>
      <c r="D185" s="9"/>
    </row>
    <row r="186" spans="1:4" x14ac:dyDescent="0.3">
      <c r="A186" s="7"/>
      <c r="B186" s="8"/>
      <c r="C186" s="9"/>
      <c r="D186" s="9"/>
    </row>
    <row r="187" spans="1:4" x14ac:dyDescent="0.3">
      <c r="A187" s="7"/>
      <c r="B187" s="8"/>
      <c r="C187" s="9"/>
      <c r="D187" s="9"/>
    </row>
    <row r="188" spans="1:4" x14ac:dyDescent="0.3">
      <c r="A188" s="7"/>
      <c r="B188" s="8"/>
      <c r="C188" s="9"/>
      <c r="D188" s="9"/>
    </row>
    <row r="189" spans="1:4" x14ac:dyDescent="0.3">
      <c r="A189" s="7"/>
      <c r="B189" s="8"/>
      <c r="C189" s="9"/>
      <c r="D189" s="9"/>
    </row>
    <row r="190" spans="1:4" x14ac:dyDescent="0.3">
      <c r="A190" s="7"/>
      <c r="B190" s="8"/>
      <c r="C190" s="9"/>
      <c r="D190" s="9"/>
    </row>
    <row r="191" spans="1:4" x14ac:dyDescent="0.3">
      <c r="A191" s="7"/>
      <c r="B191" s="8"/>
      <c r="C191" s="9"/>
      <c r="D191" s="9"/>
    </row>
    <row r="192" spans="1:4" x14ac:dyDescent="0.3">
      <c r="A192" s="7"/>
      <c r="B192" s="8"/>
      <c r="C192" s="9"/>
      <c r="D192" s="9"/>
    </row>
    <row r="193" spans="1:4" x14ac:dyDescent="0.3">
      <c r="A193" s="7"/>
      <c r="B193" s="8"/>
      <c r="C193" s="9"/>
      <c r="D193" s="9"/>
    </row>
    <row r="194" spans="1:4" x14ac:dyDescent="0.3">
      <c r="A194" s="7"/>
      <c r="B194" s="8"/>
      <c r="C194" s="9"/>
      <c r="D194" s="9"/>
    </row>
    <row r="195" spans="1:4" x14ac:dyDescent="0.3">
      <c r="A195" s="7"/>
      <c r="B195" s="8"/>
      <c r="C195" s="9"/>
      <c r="D195" s="9"/>
    </row>
    <row r="196" spans="1:4" x14ac:dyDescent="0.3">
      <c r="A196" s="7"/>
      <c r="B196" s="8"/>
      <c r="C196" s="9"/>
      <c r="D196" s="9"/>
    </row>
    <row r="197" spans="1:4" x14ac:dyDescent="0.3">
      <c r="A197" s="7"/>
      <c r="B197" s="8"/>
      <c r="C197" s="9"/>
      <c r="D197" s="9"/>
    </row>
    <row r="198" spans="1:4" x14ac:dyDescent="0.3">
      <c r="A198" s="7"/>
      <c r="B198" s="8"/>
      <c r="C198" s="9"/>
      <c r="D198" s="9"/>
    </row>
    <row r="199" spans="1:4" x14ac:dyDescent="0.3">
      <c r="A199" s="7"/>
      <c r="B199" s="8"/>
      <c r="C199" s="9"/>
      <c r="D199" s="9"/>
    </row>
    <row r="200" spans="1:4" x14ac:dyDescent="0.3">
      <c r="A200" s="7"/>
      <c r="B200" s="8"/>
      <c r="C200" s="9"/>
      <c r="D200" s="9"/>
    </row>
    <row r="201" spans="1:4" x14ac:dyDescent="0.3">
      <c r="A201" s="7"/>
      <c r="B201" s="8"/>
      <c r="C201" s="9"/>
      <c r="D201" s="9"/>
    </row>
    <row r="202" spans="1:4" x14ac:dyDescent="0.3">
      <c r="A202" s="7"/>
      <c r="B202" s="8"/>
      <c r="C202" s="9"/>
      <c r="D202" s="9"/>
    </row>
    <row r="203" spans="1:4" x14ac:dyDescent="0.3">
      <c r="A203" s="7"/>
      <c r="B203" s="8"/>
      <c r="C203" s="9"/>
      <c r="D203" s="9"/>
    </row>
    <row r="204" spans="1:4" x14ac:dyDescent="0.3">
      <c r="A204" s="7"/>
      <c r="B204" s="8"/>
      <c r="C204" s="9"/>
      <c r="D204" s="9"/>
    </row>
    <row r="205" spans="1:4" x14ac:dyDescent="0.3">
      <c r="A205" s="7"/>
      <c r="B205" s="8"/>
      <c r="C205" s="9"/>
      <c r="D205" s="9"/>
    </row>
    <row r="206" spans="1:4" x14ac:dyDescent="0.3">
      <c r="A206" s="7"/>
      <c r="B206" s="8"/>
      <c r="C206" s="9"/>
      <c r="D206" s="9"/>
    </row>
    <row r="207" spans="1:4" x14ac:dyDescent="0.3">
      <c r="A207" s="7"/>
      <c r="B207" s="8"/>
      <c r="C207" s="9"/>
      <c r="D207" s="9"/>
    </row>
    <row r="208" spans="1:4" x14ac:dyDescent="0.3">
      <c r="A208" s="7"/>
      <c r="B208" s="8"/>
      <c r="C208" s="9"/>
      <c r="D208" s="9"/>
    </row>
    <row r="209" spans="1:4" x14ac:dyDescent="0.3">
      <c r="A209" s="7"/>
      <c r="B209" s="8"/>
      <c r="C209" s="9"/>
      <c r="D209" s="9"/>
    </row>
    <row r="210" spans="1:4" x14ac:dyDescent="0.3">
      <c r="A210" s="7"/>
      <c r="B210" s="8"/>
      <c r="C210" s="9"/>
      <c r="D210" s="9"/>
    </row>
    <row r="211" spans="1:4" x14ac:dyDescent="0.3">
      <c r="A211" s="7"/>
      <c r="B211" s="8"/>
      <c r="C211" s="9"/>
      <c r="D211" s="9"/>
    </row>
    <row r="212" spans="1:4" x14ac:dyDescent="0.3">
      <c r="A212" s="7"/>
      <c r="B212" s="8"/>
      <c r="C212" s="9"/>
      <c r="D212" s="9"/>
    </row>
    <row r="213" spans="1:4" x14ac:dyDescent="0.3">
      <c r="A213" s="7"/>
      <c r="B213" s="8"/>
      <c r="C213" s="9"/>
      <c r="D213" s="9"/>
    </row>
    <row r="214" spans="1:4" x14ac:dyDescent="0.3">
      <c r="A214" s="7"/>
      <c r="B214" s="8"/>
      <c r="C214" s="9"/>
      <c r="D214" s="9"/>
    </row>
    <row r="215" spans="1:4" x14ac:dyDescent="0.3">
      <c r="A215" s="7"/>
      <c r="B215" s="8"/>
      <c r="C215" s="9"/>
      <c r="D215" s="9"/>
    </row>
    <row r="216" spans="1:4" x14ac:dyDescent="0.3">
      <c r="A216" s="7"/>
      <c r="B216" s="8"/>
      <c r="C216" s="9"/>
      <c r="D216" s="9"/>
    </row>
    <row r="217" spans="1:4" x14ac:dyDescent="0.3">
      <c r="A217" s="7"/>
      <c r="B217" s="8"/>
      <c r="C217" s="9"/>
      <c r="D217" s="9"/>
    </row>
    <row r="218" spans="1:4" x14ac:dyDescent="0.3">
      <c r="A218" s="7"/>
      <c r="B218" s="8"/>
      <c r="C218" s="9"/>
      <c r="D218" s="9"/>
    </row>
    <row r="219" spans="1:4" x14ac:dyDescent="0.3">
      <c r="A219" s="7"/>
      <c r="B219" s="8"/>
      <c r="C219" s="9"/>
      <c r="D219" s="9"/>
    </row>
    <row r="220" spans="1:4" x14ac:dyDescent="0.3">
      <c r="A220" s="7"/>
      <c r="B220" s="8"/>
      <c r="C220" s="9"/>
      <c r="D220" s="9"/>
    </row>
    <row r="221" spans="1:4" x14ac:dyDescent="0.3">
      <c r="A221" s="7"/>
      <c r="B221" s="8"/>
      <c r="C221" s="9"/>
      <c r="D221" s="9"/>
    </row>
    <row r="222" spans="1:4" x14ac:dyDescent="0.3">
      <c r="A222" s="7"/>
      <c r="B222" s="8"/>
      <c r="C222" s="9"/>
      <c r="D222" s="9"/>
    </row>
    <row r="223" spans="1:4" x14ac:dyDescent="0.3">
      <c r="A223" s="7"/>
      <c r="B223" s="8"/>
      <c r="C223" s="9"/>
      <c r="D223" s="9"/>
    </row>
    <row r="224" spans="1:4" x14ac:dyDescent="0.3">
      <c r="A224" s="7"/>
      <c r="B224" s="8"/>
      <c r="C224" s="9"/>
      <c r="D224" s="9"/>
    </row>
    <row r="225" spans="1:4" x14ac:dyDescent="0.3">
      <c r="A225" s="7"/>
      <c r="B225" s="8"/>
      <c r="C225" s="9"/>
      <c r="D225" s="9"/>
    </row>
    <row r="226" spans="1:4" x14ac:dyDescent="0.3">
      <c r="A226" s="7"/>
      <c r="B226" s="8"/>
      <c r="C226" s="9"/>
      <c r="D226" s="9"/>
    </row>
    <row r="227" spans="1:4" x14ac:dyDescent="0.3">
      <c r="A227" s="7"/>
      <c r="B227" s="8"/>
      <c r="C227" s="9"/>
      <c r="D227" s="9"/>
    </row>
    <row r="228" spans="1:4" x14ac:dyDescent="0.3">
      <c r="A228" s="7"/>
      <c r="B228" s="8"/>
      <c r="C228" s="9"/>
      <c r="D228" s="9"/>
    </row>
    <row r="229" spans="1:4" x14ac:dyDescent="0.3">
      <c r="A229" s="7"/>
      <c r="B229" s="8"/>
      <c r="C229" s="9"/>
      <c r="D229" s="9"/>
    </row>
    <row r="230" spans="1:4" x14ac:dyDescent="0.3">
      <c r="A230" s="7"/>
      <c r="B230" s="8"/>
      <c r="C230" s="9"/>
      <c r="D230" s="9"/>
    </row>
    <row r="231" spans="1:4" x14ac:dyDescent="0.3">
      <c r="A231" s="7"/>
      <c r="B231" s="8"/>
      <c r="C231" s="9"/>
      <c r="D231" s="9"/>
    </row>
    <row r="232" spans="1:4" x14ac:dyDescent="0.3">
      <c r="A232" s="7"/>
      <c r="B232" s="8"/>
      <c r="C232" s="9"/>
      <c r="D232" s="9"/>
    </row>
    <row r="233" spans="1:4" x14ac:dyDescent="0.3">
      <c r="A233" s="7"/>
      <c r="B233" s="8"/>
      <c r="C233" s="9"/>
      <c r="D233" s="9"/>
    </row>
    <row r="234" spans="1:4" x14ac:dyDescent="0.3">
      <c r="A234" s="7"/>
      <c r="B234" s="8"/>
      <c r="C234" s="9"/>
      <c r="D234" s="9"/>
    </row>
    <row r="235" spans="1:4" x14ac:dyDescent="0.3">
      <c r="A235" s="7"/>
      <c r="B235" s="8"/>
      <c r="C235" s="9"/>
      <c r="D235" s="9"/>
    </row>
    <row r="236" spans="1:4" x14ac:dyDescent="0.3">
      <c r="A236" s="7"/>
      <c r="B236" s="8"/>
      <c r="C236" s="9"/>
      <c r="D236" s="9"/>
    </row>
    <row r="237" spans="1:4" x14ac:dyDescent="0.3">
      <c r="A237" s="7"/>
      <c r="B237" s="8"/>
      <c r="C237" s="9"/>
      <c r="D237" s="9"/>
    </row>
    <row r="238" spans="1:4" x14ac:dyDescent="0.3">
      <c r="A238" s="7"/>
      <c r="B238" s="8"/>
      <c r="C238" s="9"/>
      <c r="D238" s="9"/>
    </row>
    <row r="239" spans="1:4" x14ac:dyDescent="0.3">
      <c r="A239" s="7"/>
      <c r="B239" s="8"/>
      <c r="C239" s="9"/>
      <c r="D239" s="9"/>
    </row>
    <row r="240" spans="1:4" x14ac:dyDescent="0.3">
      <c r="A240" s="7"/>
      <c r="B240" s="8"/>
      <c r="C240" s="9"/>
      <c r="D240" s="9"/>
    </row>
    <row r="241" spans="1:4" x14ac:dyDescent="0.3">
      <c r="A241" s="7"/>
      <c r="B241" s="8"/>
      <c r="C241" s="9"/>
      <c r="D241" s="9"/>
    </row>
    <row r="242" spans="1:4" x14ac:dyDescent="0.3">
      <c r="A242" s="7"/>
      <c r="B242" s="8"/>
      <c r="C242" s="9"/>
      <c r="D242" s="9"/>
    </row>
    <row r="243" spans="1:4" x14ac:dyDescent="0.3">
      <c r="A243" s="7"/>
      <c r="B243" s="8"/>
      <c r="C243" s="9"/>
      <c r="D243" s="9"/>
    </row>
    <row r="244" spans="1:4" x14ac:dyDescent="0.3">
      <c r="A244" s="7"/>
      <c r="B244" s="8"/>
      <c r="C244" s="9"/>
      <c r="D244" s="9"/>
    </row>
    <row r="245" spans="1:4" x14ac:dyDescent="0.3">
      <c r="A245" s="7"/>
      <c r="B245" s="8"/>
      <c r="C245" s="9"/>
      <c r="D245" s="9"/>
    </row>
    <row r="246" spans="1:4" x14ac:dyDescent="0.3">
      <c r="A246" s="7"/>
      <c r="B246" s="8"/>
      <c r="C246" s="9"/>
      <c r="D246" s="9"/>
    </row>
    <row r="247" spans="1:4" x14ac:dyDescent="0.3">
      <c r="A247" s="7"/>
      <c r="B247" s="8"/>
      <c r="C247" s="9"/>
      <c r="D247" s="9"/>
    </row>
    <row r="248" spans="1:4" x14ac:dyDescent="0.3">
      <c r="A248" s="7"/>
      <c r="B248" s="8"/>
      <c r="C248" s="9"/>
      <c r="D248" s="9"/>
    </row>
    <row r="249" spans="1:4" x14ac:dyDescent="0.3">
      <c r="A249" s="7"/>
      <c r="B249" s="8"/>
      <c r="C249" s="9"/>
      <c r="D249" s="9"/>
    </row>
    <row r="250" spans="1:4" x14ac:dyDescent="0.3">
      <c r="A250" s="7"/>
      <c r="B250" s="8"/>
      <c r="C250" s="9"/>
      <c r="D250" s="9"/>
    </row>
    <row r="251" spans="1:4" x14ac:dyDescent="0.3">
      <c r="A251" s="7"/>
      <c r="B251" s="8"/>
      <c r="C251" s="9"/>
      <c r="D251" s="9"/>
    </row>
    <row r="252" spans="1:4" x14ac:dyDescent="0.3">
      <c r="A252" s="7"/>
      <c r="B252" s="8"/>
      <c r="C252" s="9"/>
      <c r="D252" s="9"/>
    </row>
    <row r="253" spans="1:4" x14ac:dyDescent="0.3">
      <c r="A253" s="7"/>
      <c r="B253" s="8"/>
      <c r="C253" s="9"/>
      <c r="D253" s="9"/>
    </row>
    <row r="254" spans="1:4" x14ac:dyDescent="0.3">
      <c r="A254" s="7"/>
      <c r="B254" s="8"/>
      <c r="C254" s="9"/>
      <c r="D254" s="9"/>
    </row>
    <row r="255" spans="1:4" x14ac:dyDescent="0.3">
      <c r="A255" s="7"/>
      <c r="B255" s="8"/>
      <c r="C255" s="9"/>
      <c r="D255" s="9"/>
    </row>
    <row r="256" spans="1:4" x14ac:dyDescent="0.3">
      <c r="A256" s="7"/>
      <c r="B256" s="8"/>
      <c r="C256" s="9"/>
      <c r="D256" s="9"/>
    </row>
    <row r="257" spans="1:4" x14ac:dyDescent="0.3">
      <c r="A257" s="7"/>
      <c r="B257" s="8"/>
      <c r="C257" s="9"/>
      <c r="D257" s="9"/>
    </row>
    <row r="258" spans="1:4" x14ac:dyDescent="0.3">
      <c r="A258" s="7"/>
      <c r="B258" s="8"/>
      <c r="C258" s="9"/>
      <c r="D258" s="9"/>
    </row>
    <row r="259" spans="1:4" x14ac:dyDescent="0.3">
      <c r="A259" s="7"/>
      <c r="B259" s="8"/>
      <c r="C259" s="9"/>
      <c r="D259" s="9"/>
    </row>
    <row r="260" spans="1:4" x14ac:dyDescent="0.3">
      <c r="A260" s="7"/>
      <c r="B260" s="8"/>
      <c r="C260" s="9"/>
      <c r="D260" s="9"/>
    </row>
    <row r="261" spans="1:4" x14ac:dyDescent="0.3">
      <c r="A261" s="7"/>
      <c r="B261" s="8"/>
      <c r="C261" s="9"/>
      <c r="D261" s="9"/>
    </row>
    <row r="262" spans="1:4" x14ac:dyDescent="0.3">
      <c r="A262" s="7"/>
      <c r="B262" s="8"/>
      <c r="C262" s="9"/>
      <c r="D262" s="9"/>
    </row>
    <row r="263" spans="1:4" x14ac:dyDescent="0.3">
      <c r="A263" s="7"/>
      <c r="B263" s="8"/>
      <c r="C263" s="9"/>
      <c r="D263" s="9"/>
    </row>
    <row r="264" spans="1:4" x14ac:dyDescent="0.3">
      <c r="A264" s="7"/>
      <c r="B264" s="8"/>
      <c r="C264" s="9"/>
      <c r="D264" s="9"/>
    </row>
    <row r="265" spans="1:4" x14ac:dyDescent="0.3">
      <c r="A265" s="7"/>
      <c r="B265" s="8"/>
      <c r="C265" s="9"/>
      <c r="D265" s="9"/>
    </row>
    <row r="266" spans="1:4" x14ac:dyDescent="0.3">
      <c r="A266" s="7"/>
      <c r="B266" s="8"/>
      <c r="C266" s="9"/>
      <c r="D266" s="9"/>
    </row>
    <row r="267" spans="1:4" x14ac:dyDescent="0.3">
      <c r="A267" s="7"/>
      <c r="B267" s="8"/>
      <c r="C267" s="9"/>
      <c r="D267" s="9"/>
    </row>
    <row r="268" spans="1:4" x14ac:dyDescent="0.3">
      <c r="A268" s="7"/>
      <c r="B268" s="8"/>
      <c r="C268" s="9"/>
      <c r="D268" s="9"/>
    </row>
    <row r="269" spans="1:4" x14ac:dyDescent="0.3">
      <c r="A269" s="7"/>
      <c r="B269" s="8"/>
      <c r="C269" s="9"/>
      <c r="D269" s="9"/>
    </row>
    <row r="270" spans="1:4" x14ac:dyDescent="0.3">
      <c r="A270" s="7"/>
      <c r="B270" s="8"/>
      <c r="C270" s="9"/>
      <c r="D270" s="9"/>
    </row>
    <row r="271" spans="1:4" x14ac:dyDescent="0.3">
      <c r="A271" s="7"/>
      <c r="B271" s="8"/>
      <c r="C271" s="9"/>
      <c r="D271" s="9"/>
    </row>
    <row r="272" spans="1:4" x14ac:dyDescent="0.3">
      <c r="A272" s="7"/>
      <c r="B272" s="8"/>
      <c r="C272" s="9"/>
      <c r="D272" s="9"/>
    </row>
    <row r="273" spans="1:4" x14ac:dyDescent="0.3">
      <c r="A273" s="7"/>
      <c r="B273" s="8"/>
      <c r="C273" s="9"/>
      <c r="D273" s="9"/>
    </row>
    <row r="274" spans="1:4" x14ac:dyDescent="0.3">
      <c r="A274" s="7"/>
      <c r="B274" s="8"/>
      <c r="C274" s="9"/>
      <c r="D274" s="9"/>
    </row>
    <row r="275" spans="1:4" x14ac:dyDescent="0.3">
      <c r="A275" s="7"/>
      <c r="B275" s="8"/>
      <c r="C275" s="9"/>
      <c r="D275" s="9"/>
    </row>
    <row r="276" spans="1:4" x14ac:dyDescent="0.3">
      <c r="A276" s="7"/>
      <c r="B276" s="8"/>
      <c r="C276" s="9"/>
      <c r="D276" s="9"/>
    </row>
    <row r="277" spans="1:4" x14ac:dyDescent="0.3">
      <c r="A277" s="7"/>
      <c r="B277" s="8"/>
      <c r="C277" s="9"/>
      <c r="D277" s="9"/>
    </row>
    <row r="278" spans="1:4" x14ac:dyDescent="0.3">
      <c r="A278" s="7"/>
      <c r="B278" s="8"/>
      <c r="C278" s="9"/>
      <c r="D278" s="9"/>
    </row>
    <row r="279" spans="1:4" x14ac:dyDescent="0.3">
      <c r="A279" s="7"/>
      <c r="B279" s="8"/>
      <c r="C279" s="9"/>
      <c r="D279" s="9"/>
    </row>
    <row r="280" spans="1:4" x14ac:dyDescent="0.3">
      <c r="A280" s="7"/>
      <c r="B280" s="8"/>
      <c r="C280" s="9"/>
      <c r="D280" s="9"/>
    </row>
    <row r="281" spans="1:4" x14ac:dyDescent="0.3">
      <c r="A281" s="7"/>
      <c r="B281" s="8"/>
      <c r="C281" s="9"/>
      <c r="D281" s="9"/>
    </row>
    <row r="282" spans="1:4" x14ac:dyDescent="0.3">
      <c r="A282" s="7"/>
      <c r="B282" s="8"/>
      <c r="C282" s="9"/>
      <c r="D282" s="9"/>
    </row>
    <row r="283" spans="1:4" x14ac:dyDescent="0.3">
      <c r="A283" s="7"/>
      <c r="B283" s="8"/>
      <c r="C283" s="9"/>
      <c r="D283" s="9"/>
    </row>
    <row r="284" spans="1:4" x14ac:dyDescent="0.3">
      <c r="A284" s="7"/>
      <c r="B284" s="8"/>
      <c r="C284" s="9"/>
      <c r="D284" s="9"/>
    </row>
    <row r="285" spans="1:4" x14ac:dyDescent="0.3">
      <c r="A285" s="7"/>
      <c r="B285" s="8"/>
      <c r="C285" s="9"/>
      <c r="D285" s="9"/>
    </row>
    <row r="286" spans="1:4" x14ac:dyDescent="0.3">
      <c r="A286" s="7"/>
      <c r="B286" s="8"/>
      <c r="C286" s="9"/>
      <c r="D286" s="9"/>
    </row>
    <row r="287" spans="1:4" x14ac:dyDescent="0.3">
      <c r="A287" s="7"/>
      <c r="B287" s="8"/>
      <c r="C287" s="9"/>
      <c r="D287" s="9"/>
    </row>
    <row r="288" spans="1:4" x14ac:dyDescent="0.3">
      <c r="A288" s="7"/>
      <c r="B288" s="8"/>
      <c r="C288" s="9"/>
      <c r="D288" s="9"/>
    </row>
    <row r="289" spans="1:4" x14ac:dyDescent="0.3">
      <c r="A289" s="7"/>
      <c r="B289" s="8"/>
      <c r="C289" s="9"/>
      <c r="D289" s="9"/>
    </row>
    <row r="290" spans="1:4" x14ac:dyDescent="0.3">
      <c r="A290" s="7"/>
      <c r="B290" s="8"/>
      <c r="C290" s="9"/>
      <c r="D290" s="9"/>
    </row>
    <row r="291" spans="1:4" x14ac:dyDescent="0.3">
      <c r="A291" s="7"/>
      <c r="B291" s="8"/>
      <c r="C291" s="9"/>
      <c r="D291" s="9"/>
    </row>
    <row r="292" spans="1:4" x14ac:dyDescent="0.3">
      <c r="A292" s="7"/>
      <c r="B292" s="8"/>
      <c r="C292" s="9"/>
      <c r="D292" s="9"/>
    </row>
    <row r="293" spans="1:4" x14ac:dyDescent="0.3">
      <c r="A293" s="7"/>
      <c r="B293" s="8"/>
      <c r="C293" s="9"/>
      <c r="D293" s="9"/>
    </row>
    <row r="294" spans="1:4" x14ac:dyDescent="0.3">
      <c r="A294" s="7"/>
      <c r="B294" s="8"/>
      <c r="C294" s="9"/>
      <c r="D294" s="9"/>
    </row>
    <row r="295" spans="1:4" x14ac:dyDescent="0.3">
      <c r="A295" s="7"/>
      <c r="B295" s="8"/>
      <c r="C295" s="9"/>
      <c r="D295" s="9"/>
    </row>
    <row r="296" spans="1:4" x14ac:dyDescent="0.3">
      <c r="A296" s="7"/>
      <c r="B296" s="8"/>
      <c r="C296" s="9"/>
      <c r="D296" s="9"/>
    </row>
    <row r="297" spans="1:4" x14ac:dyDescent="0.3">
      <c r="A297" s="7"/>
      <c r="B297" s="8"/>
      <c r="C297" s="9"/>
      <c r="D297" s="9"/>
    </row>
    <row r="298" spans="1:4" x14ac:dyDescent="0.3">
      <c r="A298" s="7"/>
      <c r="B298" s="8"/>
      <c r="C298" s="9"/>
      <c r="D298" s="9"/>
    </row>
    <row r="299" spans="1:4" x14ac:dyDescent="0.3">
      <c r="A299" s="7"/>
      <c r="B299" s="8"/>
      <c r="C299" s="9"/>
      <c r="D299" s="9"/>
    </row>
    <row r="300" spans="1:4" x14ac:dyDescent="0.3">
      <c r="A300" s="7"/>
      <c r="B300" s="8"/>
      <c r="C300" s="9"/>
      <c r="D300" s="9"/>
    </row>
    <row r="301" spans="1:4" x14ac:dyDescent="0.3">
      <c r="A301" s="7"/>
      <c r="B301" s="8"/>
      <c r="C301" s="9"/>
      <c r="D301" s="9"/>
    </row>
    <row r="302" spans="1:4" x14ac:dyDescent="0.3">
      <c r="A302" s="7"/>
      <c r="B302" s="8"/>
      <c r="C302" s="9"/>
      <c r="D302" s="9"/>
    </row>
    <row r="303" spans="1:4" x14ac:dyDescent="0.3">
      <c r="A303" s="7"/>
      <c r="B303" s="8"/>
      <c r="C303" s="9"/>
      <c r="D303" s="9"/>
    </row>
    <row r="304" spans="1:4" x14ac:dyDescent="0.3">
      <c r="A304" s="7"/>
      <c r="B304" s="8"/>
      <c r="C304" s="9"/>
      <c r="D304" s="9"/>
    </row>
    <row r="305" spans="1:4" x14ac:dyDescent="0.3">
      <c r="A305" s="7"/>
      <c r="B305" s="8"/>
      <c r="C305" s="9"/>
      <c r="D305" s="9"/>
    </row>
    <row r="306" spans="1:4" x14ac:dyDescent="0.3">
      <c r="A306" s="7"/>
      <c r="B306" s="8"/>
      <c r="C306" s="9"/>
      <c r="D306" s="9"/>
    </row>
    <row r="307" spans="1:4" x14ac:dyDescent="0.3">
      <c r="A307" s="7"/>
      <c r="B307" s="8"/>
      <c r="C307" s="9"/>
      <c r="D307" s="9"/>
    </row>
    <row r="308" spans="1:4" x14ac:dyDescent="0.3">
      <c r="A308" s="7"/>
      <c r="B308" s="8"/>
      <c r="C308" s="9"/>
      <c r="D308" s="9"/>
    </row>
    <row r="309" spans="1:4" x14ac:dyDescent="0.3">
      <c r="A309" s="7"/>
      <c r="B309" s="8"/>
      <c r="C309" s="9"/>
      <c r="D309" s="9"/>
    </row>
    <row r="310" spans="1:4" x14ac:dyDescent="0.3">
      <c r="A310" s="7"/>
      <c r="B310" s="8"/>
      <c r="C310" s="9"/>
      <c r="D310" s="9"/>
    </row>
    <row r="311" spans="1:4" x14ac:dyDescent="0.3">
      <c r="A311" s="7"/>
      <c r="B311" s="8"/>
      <c r="C311" s="9"/>
      <c r="D311" s="9"/>
    </row>
    <row r="312" spans="1:4" x14ac:dyDescent="0.3">
      <c r="A312" s="7"/>
      <c r="B312" s="8"/>
      <c r="C312" s="9"/>
      <c r="D312" s="9"/>
    </row>
    <row r="313" spans="1:4" x14ac:dyDescent="0.3">
      <c r="A313" s="7"/>
      <c r="B313" s="8"/>
      <c r="C313" s="9"/>
      <c r="D313" s="9"/>
    </row>
    <row r="314" spans="1:4" x14ac:dyDescent="0.3">
      <c r="A314" s="7"/>
      <c r="B314" s="8"/>
      <c r="C314" s="9"/>
      <c r="D314" s="9"/>
    </row>
    <row r="315" spans="1:4" x14ac:dyDescent="0.3">
      <c r="A315" s="7"/>
      <c r="B315" s="8"/>
      <c r="C315" s="9"/>
      <c r="D315" s="9"/>
    </row>
    <row r="316" spans="1:4" x14ac:dyDescent="0.3">
      <c r="A316" s="7"/>
      <c r="B316" s="8"/>
      <c r="C316" s="9"/>
      <c r="D316" s="9"/>
    </row>
    <row r="317" spans="1:4" x14ac:dyDescent="0.3">
      <c r="A317" s="7"/>
      <c r="B317" s="8"/>
      <c r="C317" s="9"/>
      <c r="D317" s="9"/>
    </row>
    <row r="318" spans="1:4" x14ac:dyDescent="0.3">
      <c r="A318" s="7"/>
      <c r="B318" s="8"/>
      <c r="C318" s="9"/>
      <c r="D318" s="9"/>
    </row>
    <row r="319" spans="1:4" x14ac:dyDescent="0.3">
      <c r="A319" s="7"/>
      <c r="B319" s="8"/>
      <c r="C319" s="9"/>
      <c r="D319" s="9"/>
    </row>
    <row r="320" spans="1:4" x14ac:dyDescent="0.3">
      <c r="A320" s="7"/>
      <c r="B320" s="8"/>
      <c r="C320" s="9"/>
      <c r="D320" s="9"/>
    </row>
    <row r="321" spans="1:4" x14ac:dyDescent="0.3">
      <c r="A321" s="7"/>
      <c r="B321" s="8"/>
      <c r="C321" s="9"/>
      <c r="D321" s="9"/>
    </row>
    <row r="322" spans="1:4" x14ac:dyDescent="0.3">
      <c r="A322" s="7"/>
      <c r="B322" s="8"/>
      <c r="C322" s="9"/>
      <c r="D322" s="9"/>
    </row>
    <row r="323" spans="1:4" x14ac:dyDescent="0.3">
      <c r="A323" s="7"/>
      <c r="B323" s="8"/>
      <c r="C323" s="9"/>
      <c r="D323" s="9"/>
    </row>
    <row r="324" spans="1:4" x14ac:dyDescent="0.3">
      <c r="A324" s="7"/>
      <c r="B324" s="8"/>
      <c r="C324" s="9"/>
      <c r="D324" s="9"/>
    </row>
    <row r="325" spans="1:4" x14ac:dyDescent="0.3">
      <c r="A325" s="7"/>
      <c r="B325" s="8"/>
      <c r="C325" s="9"/>
      <c r="D325" s="9"/>
    </row>
    <row r="326" spans="1:4" x14ac:dyDescent="0.3">
      <c r="A326" s="7"/>
      <c r="B326" s="8"/>
      <c r="C326" s="9"/>
      <c r="D326" s="9"/>
    </row>
    <row r="327" spans="1:4" x14ac:dyDescent="0.3">
      <c r="A327" s="7"/>
      <c r="B327" s="8"/>
      <c r="C327" s="9"/>
      <c r="D327" s="9"/>
    </row>
    <row r="328" spans="1:4" x14ac:dyDescent="0.3">
      <c r="A328" s="7"/>
      <c r="B328" s="8"/>
      <c r="C328" s="9"/>
      <c r="D328" s="9"/>
    </row>
    <row r="329" spans="1:4" x14ac:dyDescent="0.3">
      <c r="A329" s="7"/>
      <c r="B329" s="8"/>
      <c r="C329" s="9"/>
      <c r="D329" s="9"/>
    </row>
    <row r="330" spans="1:4" x14ac:dyDescent="0.3">
      <c r="A330" s="7"/>
      <c r="B330" s="8"/>
      <c r="C330" s="9"/>
      <c r="D330" s="9"/>
    </row>
    <row r="331" spans="1:4" x14ac:dyDescent="0.3">
      <c r="A331" s="7"/>
      <c r="B331" s="8"/>
      <c r="C331" s="9"/>
      <c r="D331" s="9"/>
    </row>
    <row r="332" spans="1:4" x14ac:dyDescent="0.3">
      <c r="A332" s="7"/>
      <c r="B332" s="8"/>
      <c r="C332" s="9"/>
      <c r="D332" s="9"/>
    </row>
    <row r="333" spans="1:4" x14ac:dyDescent="0.3">
      <c r="A333" s="7"/>
      <c r="B333" s="8"/>
      <c r="C333" s="9"/>
      <c r="D333" s="9"/>
    </row>
    <row r="334" spans="1:4" x14ac:dyDescent="0.3">
      <c r="A334" s="7"/>
      <c r="B334" s="8"/>
      <c r="C334" s="9"/>
      <c r="D334" s="9"/>
    </row>
    <row r="335" spans="1:4" x14ac:dyDescent="0.3">
      <c r="A335" s="7"/>
      <c r="B335" s="8"/>
      <c r="C335" s="9"/>
      <c r="D335" s="9"/>
    </row>
    <row r="336" spans="1:4" x14ac:dyDescent="0.3">
      <c r="A336" s="7"/>
      <c r="B336" s="8"/>
      <c r="C336" s="9"/>
      <c r="D336" s="9"/>
    </row>
    <row r="337" spans="1:4" x14ac:dyDescent="0.3">
      <c r="A337" s="7"/>
      <c r="B337" s="8"/>
      <c r="C337" s="9"/>
      <c r="D337" s="9"/>
    </row>
    <row r="338" spans="1:4" x14ac:dyDescent="0.3">
      <c r="A338" s="7"/>
      <c r="B338" s="8"/>
      <c r="C338" s="9"/>
      <c r="D338" s="9"/>
    </row>
    <row r="339" spans="1:4" x14ac:dyDescent="0.3">
      <c r="A339" s="7"/>
      <c r="B339" s="8"/>
      <c r="C339" s="9"/>
      <c r="D339" s="9"/>
    </row>
    <row r="340" spans="1:4" x14ac:dyDescent="0.3">
      <c r="A340" s="7"/>
      <c r="B340" s="8"/>
      <c r="C340" s="9"/>
      <c r="D340" s="9"/>
    </row>
    <row r="341" spans="1:4" x14ac:dyDescent="0.3">
      <c r="A341" s="7"/>
      <c r="B341" s="8"/>
      <c r="C341" s="9"/>
      <c r="D341" s="9"/>
    </row>
    <row r="342" spans="1:4" x14ac:dyDescent="0.3">
      <c r="A342" s="7"/>
      <c r="B342" s="8"/>
      <c r="C342" s="9"/>
      <c r="D342" s="9"/>
    </row>
    <row r="343" spans="1:4" x14ac:dyDescent="0.3">
      <c r="A343" s="7"/>
      <c r="B343" s="8"/>
      <c r="C343" s="9"/>
      <c r="D343" s="9"/>
    </row>
    <row r="344" spans="1:4" x14ac:dyDescent="0.3">
      <c r="A344" s="7"/>
      <c r="B344" s="8"/>
      <c r="C344" s="9"/>
      <c r="D344" s="9"/>
    </row>
    <row r="345" spans="1:4" x14ac:dyDescent="0.3">
      <c r="A345" s="7"/>
      <c r="B345" s="8"/>
      <c r="C345" s="9"/>
      <c r="D345" s="9"/>
    </row>
    <row r="346" spans="1:4" x14ac:dyDescent="0.3">
      <c r="A346" s="7"/>
      <c r="B346" s="8"/>
      <c r="C346" s="9"/>
      <c r="D346" s="9"/>
    </row>
    <row r="347" spans="1:4" x14ac:dyDescent="0.3">
      <c r="A347" s="7"/>
      <c r="B347" s="8"/>
      <c r="C347" s="9"/>
      <c r="D347" s="9"/>
    </row>
    <row r="348" spans="1:4" x14ac:dyDescent="0.3">
      <c r="A348" s="7"/>
      <c r="B348" s="8"/>
      <c r="C348" s="9"/>
      <c r="D348" s="9"/>
    </row>
    <row r="349" spans="1:4" x14ac:dyDescent="0.3">
      <c r="A349" s="7"/>
      <c r="B349" s="8"/>
      <c r="C349" s="9"/>
      <c r="D349" s="9"/>
    </row>
    <row r="350" spans="1:4" x14ac:dyDescent="0.3">
      <c r="A350" s="7"/>
      <c r="B350" s="8"/>
      <c r="C350" s="9"/>
      <c r="D350" s="9"/>
    </row>
    <row r="351" spans="1:4" x14ac:dyDescent="0.3">
      <c r="A351" s="7"/>
      <c r="B351" s="8"/>
      <c r="C351" s="9"/>
      <c r="D351" s="9"/>
    </row>
    <row r="352" spans="1:4" x14ac:dyDescent="0.3">
      <c r="A352" s="7"/>
      <c r="B352" s="8"/>
      <c r="C352" s="9"/>
      <c r="D352" s="9"/>
    </row>
    <row r="353" spans="1:4" x14ac:dyDescent="0.3">
      <c r="A353" s="7"/>
      <c r="B353" s="8"/>
      <c r="C353" s="9"/>
      <c r="D353" s="9"/>
    </row>
    <row r="354" spans="1:4" x14ac:dyDescent="0.3">
      <c r="A354" s="7"/>
      <c r="B354" s="8"/>
      <c r="C354" s="9"/>
      <c r="D354" s="9"/>
    </row>
    <row r="355" spans="1:4" x14ac:dyDescent="0.3">
      <c r="A355" s="7"/>
      <c r="B355" s="8"/>
      <c r="C355" s="9"/>
      <c r="D355" s="9"/>
    </row>
    <row r="356" spans="1:4" x14ac:dyDescent="0.3">
      <c r="A356" s="7"/>
      <c r="B356" s="8"/>
      <c r="C356" s="9"/>
      <c r="D356" s="9"/>
    </row>
    <row r="357" spans="1:4" x14ac:dyDescent="0.3">
      <c r="A357" s="7"/>
      <c r="B357" s="8"/>
      <c r="C357" s="9"/>
      <c r="D357" s="9"/>
    </row>
    <row r="358" spans="1:4" x14ac:dyDescent="0.3">
      <c r="A358" s="7"/>
      <c r="B358" s="8"/>
      <c r="C358" s="9"/>
      <c r="D358" s="9"/>
    </row>
    <row r="359" spans="1:4" x14ac:dyDescent="0.3">
      <c r="A359" s="7"/>
      <c r="B359" s="8"/>
      <c r="C359" s="9"/>
      <c r="D359" s="9"/>
    </row>
    <row r="360" spans="1:4" x14ac:dyDescent="0.3">
      <c r="A360" s="7"/>
      <c r="B360" s="8"/>
      <c r="C360" s="9"/>
      <c r="D360" s="9"/>
    </row>
    <row r="361" spans="1:4" x14ac:dyDescent="0.3">
      <c r="A361" s="7"/>
      <c r="B361" s="8"/>
      <c r="C361" s="9"/>
      <c r="D361" s="9"/>
    </row>
    <row r="362" spans="1:4" x14ac:dyDescent="0.3">
      <c r="A362" s="7"/>
      <c r="B362" s="8"/>
      <c r="C362" s="9"/>
      <c r="D362" s="9"/>
    </row>
    <row r="363" spans="1:4" x14ac:dyDescent="0.3">
      <c r="A363" s="7"/>
      <c r="B363" s="8"/>
      <c r="C363" s="9"/>
      <c r="D363" s="9"/>
    </row>
    <row r="364" spans="1:4" x14ac:dyDescent="0.3">
      <c r="A364" s="7"/>
      <c r="B364" s="8"/>
      <c r="C364" s="9"/>
      <c r="D364" s="9"/>
    </row>
    <row r="365" spans="1:4" x14ac:dyDescent="0.3">
      <c r="A365" s="7"/>
      <c r="B365" s="8"/>
      <c r="C365" s="9"/>
      <c r="D365" s="9"/>
    </row>
    <row r="366" spans="1:4" x14ac:dyDescent="0.3">
      <c r="A366" s="7"/>
      <c r="B366" s="8"/>
      <c r="C366" s="9"/>
      <c r="D366" s="9"/>
    </row>
    <row r="367" spans="1:4" x14ac:dyDescent="0.3">
      <c r="A367" s="7"/>
      <c r="B367" s="8"/>
      <c r="C367" s="9"/>
      <c r="D367" s="9"/>
    </row>
    <row r="368" spans="1:4" x14ac:dyDescent="0.3">
      <c r="A368" s="7"/>
      <c r="B368" s="8"/>
      <c r="C368" s="9"/>
      <c r="D368" s="9"/>
    </row>
    <row r="369" spans="1:4" x14ac:dyDescent="0.3">
      <c r="A369" s="7"/>
      <c r="B369" s="8"/>
      <c r="C369" s="9"/>
      <c r="D369" s="9"/>
    </row>
    <row r="370" spans="1:4" x14ac:dyDescent="0.3">
      <c r="A370" s="7"/>
      <c r="B370" s="8"/>
      <c r="C370" s="9"/>
      <c r="D370" s="9"/>
    </row>
    <row r="371" spans="1:4" x14ac:dyDescent="0.3">
      <c r="A371" s="7"/>
      <c r="B371" s="8"/>
      <c r="C371" s="9"/>
      <c r="D371" s="9"/>
    </row>
    <row r="372" spans="1:4" x14ac:dyDescent="0.3">
      <c r="A372" s="7"/>
      <c r="B372" s="8"/>
      <c r="C372" s="9"/>
      <c r="D372" s="9"/>
    </row>
    <row r="373" spans="1:4" x14ac:dyDescent="0.3">
      <c r="A373" s="7"/>
      <c r="B373" s="8"/>
      <c r="C373" s="9"/>
      <c r="D373" s="9"/>
    </row>
    <row r="374" spans="1:4" x14ac:dyDescent="0.3">
      <c r="A374" s="7"/>
      <c r="B374" s="8"/>
      <c r="C374" s="9"/>
      <c r="D374" s="9"/>
    </row>
    <row r="375" spans="1:4" x14ac:dyDescent="0.3">
      <c r="A375" s="7"/>
      <c r="B375" s="8"/>
      <c r="C375" s="9"/>
      <c r="D375" s="9"/>
    </row>
    <row r="376" spans="1:4" x14ac:dyDescent="0.3">
      <c r="A376" s="7"/>
      <c r="B376" s="8"/>
      <c r="C376" s="9"/>
      <c r="D376" s="9"/>
    </row>
    <row r="377" spans="1:4" x14ac:dyDescent="0.3">
      <c r="A377" s="7"/>
      <c r="B377" s="8"/>
      <c r="C377" s="9"/>
      <c r="D377" s="9"/>
    </row>
    <row r="378" spans="1:4" x14ac:dyDescent="0.3">
      <c r="A378" s="7"/>
      <c r="B378" s="8"/>
      <c r="C378" s="9"/>
      <c r="D378" s="9"/>
    </row>
    <row r="379" spans="1:4" x14ac:dyDescent="0.3">
      <c r="A379" s="7"/>
      <c r="B379" s="8"/>
      <c r="C379" s="9"/>
      <c r="D379" s="9"/>
    </row>
    <row r="380" spans="1:4" x14ac:dyDescent="0.3">
      <c r="A380" s="7"/>
      <c r="B380" s="8"/>
      <c r="C380" s="9"/>
      <c r="D380" s="9"/>
    </row>
    <row r="381" spans="1:4" x14ac:dyDescent="0.3">
      <c r="A381" s="7"/>
      <c r="B381" s="8"/>
      <c r="C381" s="9"/>
      <c r="D381" s="9"/>
    </row>
    <row r="382" spans="1:4" x14ac:dyDescent="0.3">
      <c r="A382" s="7"/>
      <c r="B382" s="8"/>
      <c r="C382" s="9"/>
      <c r="D382" s="9"/>
    </row>
    <row r="383" spans="1:4" x14ac:dyDescent="0.3">
      <c r="A383" s="7"/>
      <c r="B383" s="8"/>
      <c r="C383" s="9"/>
      <c r="D383" s="9"/>
    </row>
    <row r="384" spans="1:4" x14ac:dyDescent="0.3">
      <c r="A384" s="7"/>
      <c r="B384" s="8"/>
      <c r="C384" s="9"/>
      <c r="D384" s="9"/>
    </row>
    <row r="385" spans="1:4" x14ac:dyDescent="0.3">
      <c r="A385" s="7"/>
      <c r="B385" s="8"/>
      <c r="C385" s="9"/>
      <c r="D385" s="9"/>
    </row>
    <row r="386" spans="1:4" x14ac:dyDescent="0.3">
      <c r="A386" s="7"/>
      <c r="B386" s="8"/>
      <c r="C386" s="9"/>
      <c r="D386" s="9"/>
    </row>
    <row r="387" spans="1:4" x14ac:dyDescent="0.3">
      <c r="A387" s="7"/>
      <c r="B387" s="8"/>
      <c r="C387" s="9"/>
      <c r="D387" s="9"/>
    </row>
    <row r="388" spans="1:4" x14ac:dyDescent="0.3">
      <c r="A388" s="7"/>
      <c r="B388" s="8"/>
      <c r="C388" s="9"/>
      <c r="D388" s="9"/>
    </row>
    <row r="389" spans="1:4" x14ac:dyDescent="0.3">
      <c r="A389" s="7"/>
      <c r="B389" s="8"/>
      <c r="C389" s="9"/>
      <c r="D389" s="9"/>
    </row>
    <row r="390" spans="1:4" x14ac:dyDescent="0.3">
      <c r="A390" s="7"/>
      <c r="B390" s="8"/>
      <c r="C390" s="9"/>
      <c r="D390" s="9"/>
    </row>
    <row r="391" spans="1:4" x14ac:dyDescent="0.3">
      <c r="A391" s="7"/>
      <c r="B391" s="8"/>
      <c r="C391" s="9"/>
      <c r="D391" s="9"/>
    </row>
    <row r="392" spans="1:4" x14ac:dyDescent="0.3">
      <c r="A392" s="7"/>
      <c r="B392" s="8"/>
      <c r="C392" s="9"/>
      <c r="D392" s="9"/>
    </row>
    <row r="393" spans="1:4" x14ac:dyDescent="0.3">
      <c r="A393" s="7"/>
      <c r="B393" s="8"/>
      <c r="C393" s="9"/>
      <c r="D393" s="9"/>
    </row>
    <row r="394" spans="1:4" x14ac:dyDescent="0.3">
      <c r="A394" s="7"/>
      <c r="B394" s="8"/>
      <c r="C394" s="9"/>
      <c r="D394" s="9"/>
    </row>
    <row r="395" spans="1:4" x14ac:dyDescent="0.3">
      <c r="A395" s="7"/>
      <c r="B395" s="8"/>
      <c r="C395" s="9"/>
      <c r="D395" s="9"/>
    </row>
    <row r="396" spans="1:4" x14ac:dyDescent="0.3">
      <c r="A396" s="7"/>
      <c r="B396" s="8"/>
      <c r="C396" s="9"/>
      <c r="D396" s="9"/>
    </row>
    <row r="397" spans="1:4" x14ac:dyDescent="0.3">
      <c r="A397" s="7"/>
      <c r="B397" s="8"/>
      <c r="C397" s="9"/>
      <c r="D397" s="9"/>
    </row>
    <row r="398" spans="1:4" x14ac:dyDescent="0.3">
      <c r="A398" s="7"/>
      <c r="B398" s="8"/>
      <c r="C398" s="9"/>
      <c r="D398" s="9"/>
    </row>
    <row r="399" spans="1:4" x14ac:dyDescent="0.3">
      <c r="A399" s="7"/>
      <c r="B399" s="8"/>
      <c r="C399" s="9"/>
      <c r="D399" s="9"/>
    </row>
    <row r="400" spans="1:4" x14ac:dyDescent="0.3">
      <c r="A400" s="7"/>
      <c r="B400" s="8"/>
      <c r="C400" s="9"/>
      <c r="D400" s="9"/>
    </row>
    <row r="401" spans="1:4" x14ac:dyDescent="0.3">
      <c r="A401" s="7"/>
      <c r="B401" s="8"/>
      <c r="C401" s="9"/>
      <c r="D401" s="9"/>
    </row>
    <row r="402" spans="1:4" x14ac:dyDescent="0.3">
      <c r="A402" s="7"/>
      <c r="B402" s="8"/>
      <c r="C402" s="9"/>
      <c r="D402" s="9"/>
    </row>
    <row r="403" spans="1:4" x14ac:dyDescent="0.3">
      <c r="A403" s="7"/>
      <c r="B403" s="8"/>
      <c r="C403" s="9"/>
      <c r="D403" s="9"/>
    </row>
    <row r="404" spans="1:4" x14ac:dyDescent="0.3">
      <c r="A404" s="7"/>
      <c r="B404" s="8"/>
      <c r="C404" s="9"/>
      <c r="D404" s="9"/>
    </row>
    <row r="405" spans="1:4" x14ac:dyDescent="0.3">
      <c r="A405" s="7"/>
      <c r="B405" s="8"/>
      <c r="C405" s="9"/>
      <c r="D405" s="9"/>
    </row>
    <row r="406" spans="1:4" x14ac:dyDescent="0.3">
      <c r="A406" s="7"/>
      <c r="B406" s="8"/>
      <c r="C406" s="9"/>
      <c r="D406" s="9"/>
    </row>
    <row r="407" spans="1:4" x14ac:dyDescent="0.3">
      <c r="A407" s="7"/>
      <c r="B407" s="8"/>
      <c r="C407" s="9"/>
      <c r="D407" s="9"/>
    </row>
    <row r="408" spans="1:4" x14ac:dyDescent="0.3">
      <c r="A408" s="7"/>
      <c r="B408" s="8"/>
      <c r="C408" s="9"/>
      <c r="D408" s="9"/>
    </row>
    <row r="409" spans="1:4" x14ac:dyDescent="0.3">
      <c r="A409" s="7"/>
      <c r="B409" s="8"/>
      <c r="C409" s="9"/>
      <c r="D409" s="9"/>
    </row>
    <row r="410" spans="1:4" x14ac:dyDescent="0.3">
      <c r="A410" s="7"/>
      <c r="B410" s="8"/>
      <c r="C410" s="9"/>
      <c r="D410" s="9"/>
    </row>
    <row r="411" spans="1:4" x14ac:dyDescent="0.3">
      <c r="A411" s="7"/>
      <c r="B411" s="8"/>
      <c r="C411" s="9"/>
      <c r="D411" s="9"/>
    </row>
    <row r="412" spans="1:4" x14ac:dyDescent="0.3">
      <c r="A412" s="7"/>
      <c r="B412" s="8"/>
      <c r="C412" s="9"/>
      <c r="D412" s="9"/>
    </row>
    <row r="413" spans="1:4" x14ac:dyDescent="0.3">
      <c r="A413" s="7"/>
      <c r="B413" s="8"/>
      <c r="C413" s="9"/>
      <c r="D413" s="9"/>
    </row>
    <row r="414" spans="1:4" x14ac:dyDescent="0.3">
      <c r="A414" s="7"/>
      <c r="B414" s="8"/>
      <c r="C414" s="9"/>
      <c r="D414" s="9"/>
    </row>
    <row r="415" spans="1:4" x14ac:dyDescent="0.3">
      <c r="A415" s="7"/>
      <c r="B415" s="8"/>
      <c r="C415" s="9"/>
      <c r="D415" s="9"/>
    </row>
    <row r="416" spans="1:4" x14ac:dyDescent="0.3">
      <c r="A416" s="7"/>
      <c r="B416" s="8"/>
      <c r="C416" s="9"/>
      <c r="D416" s="9"/>
    </row>
    <row r="417" spans="1:4" x14ac:dyDescent="0.3">
      <c r="A417" s="7"/>
      <c r="B417" s="8"/>
      <c r="C417" s="9"/>
      <c r="D417" s="9"/>
    </row>
    <row r="418" spans="1:4" x14ac:dyDescent="0.3">
      <c r="A418" s="7"/>
      <c r="B418" s="8"/>
      <c r="C418" s="9"/>
      <c r="D418" s="9"/>
    </row>
    <row r="419" spans="1:4" x14ac:dyDescent="0.3">
      <c r="A419" s="7"/>
      <c r="B419" s="8"/>
      <c r="C419" s="9"/>
      <c r="D419" s="9"/>
    </row>
    <row r="420" spans="1:4" x14ac:dyDescent="0.3">
      <c r="A420" s="7"/>
      <c r="B420" s="8"/>
      <c r="C420" s="9"/>
      <c r="D420" s="9"/>
    </row>
    <row r="421" spans="1:4" x14ac:dyDescent="0.3">
      <c r="A421" s="7"/>
      <c r="B421" s="8"/>
      <c r="C421" s="9"/>
      <c r="D421" s="9"/>
    </row>
    <row r="422" spans="1:4" x14ac:dyDescent="0.3">
      <c r="A422" s="7"/>
      <c r="B422" s="8"/>
      <c r="C422" s="9"/>
      <c r="D422" s="9"/>
    </row>
    <row r="423" spans="1:4" x14ac:dyDescent="0.3">
      <c r="A423" s="7"/>
      <c r="B423" s="8"/>
      <c r="C423" s="9"/>
      <c r="D423" s="9"/>
    </row>
    <row r="424" spans="1:4" x14ac:dyDescent="0.3">
      <c r="A424" s="7"/>
      <c r="B424" s="8"/>
      <c r="C424" s="9"/>
      <c r="D424" s="9"/>
    </row>
    <row r="425" spans="1:4" x14ac:dyDescent="0.3">
      <c r="A425" s="7"/>
      <c r="B425" s="8"/>
      <c r="C425" s="9"/>
      <c r="D425" s="9"/>
    </row>
    <row r="426" spans="1:4" x14ac:dyDescent="0.3">
      <c r="A426" s="7"/>
      <c r="B426" s="8"/>
      <c r="C426" s="9"/>
      <c r="D426" s="9"/>
    </row>
    <row r="427" spans="1:4" x14ac:dyDescent="0.3">
      <c r="A427" s="7"/>
      <c r="B427" s="8"/>
      <c r="C427" s="9"/>
      <c r="D427" s="9"/>
    </row>
    <row r="428" spans="1:4" x14ac:dyDescent="0.3">
      <c r="A428" s="7"/>
      <c r="B428" s="8"/>
      <c r="C428" s="9"/>
      <c r="D428" s="9"/>
    </row>
    <row r="429" spans="1:4" x14ac:dyDescent="0.3">
      <c r="A429" s="7"/>
      <c r="B429" s="8"/>
      <c r="C429" s="9"/>
      <c r="D429" s="9"/>
    </row>
    <row r="430" spans="1:4" x14ac:dyDescent="0.3">
      <c r="A430" s="7"/>
      <c r="B430" s="8"/>
      <c r="C430" s="9"/>
      <c r="D430" s="9"/>
    </row>
    <row r="431" spans="1:4" x14ac:dyDescent="0.3">
      <c r="A431" s="7"/>
      <c r="B431" s="8"/>
      <c r="C431" s="9"/>
      <c r="D431" s="9"/>
    </row>
    <row r="432" spans="1:4" x14ac:dyDescent="0.3">
      <c r="A432" s="7"/>
      <c r="B432" s="8"/>
      <c r="C432" s="9"/>
      <c r="D432" s="9"/>
    </row>
    <row r="433" spans="1:4" x14ac:dyDescent="0.3">
      <c r="A433" s="7"/>
      <c r="B433" s="8"/>
      <c r="C433" s="9"/>
      <c r="D433" s="9"/>
    </row>
    <row r="434" spans="1:4" x14ac:dyDescent="0.3">
      <c r="A434" s="7"/>
      <c r="B434" s="8"/>
      <c r="C434" s="9"/>
      <c r="D434" s="9"/>
    </row>
    <row r="435" spans="1:4" x14ac:dyDescent="0.3">
      <c r="A435" s="7"/>
      <c r="B435" s="8"/>
      <c r="C435" s="9"/>
      <c r="D435" s="9"/>
    </row>
    <row r="436" spans="1:4" x14ac:dyDescent="0.3">
      <c r="A436" s="7"/>
      <c r="B436" s="8"/>
      <c r="C436" s="9"/>
      <c r="D436" s="9"/>
    </row>
    <row r="437" spans="1:4" x14ac:dyDescent="0.3">
      <c r="A437" s="7"/>
      <c r="B437" s="8"/>
      <c r="C437" s="9"/>
      <c r="D437" s="9"/>
    </row>
    <row r="438" spans="1:4" x14ac:dyDescent="0.3">
      <c r="A438" s="7"/>
      <c r="B438" s="8"/>
      <c r="C438" s="9"/>
      <c r="D438" s="9"/>
    </row>
    <row r="439" spans="1:4" x14ac:dyDescent="0.3">
      <c r="A439" s="7"/>
      <c r="B439" s="8"/>
      <c r="C439" s="9"/>
      <c r="D439" s="9"/>
    </row>
    <row r="440" spans="1:4" x14ac:dyDescent="0.3">
      <c r="A440" s="7"/>
      <c r="B440" s="8"/>
      <c r="C440" s="9"/>
      <c r="D440" s="9"/>
    </row>
    <row r="441" spans="1:4" x14ac:dyDescent="0.3">
      <c r="A441" s="7"/>
      <c r="B441" s="8"/>
      <c r="C441" s="9"/>
      <c r="D441" s="9"/>
    </row>
    <row r="442" spans="1:4" x14ac:dyDescent="0.3">
      <c r="A442" s="7"/>
      <c r="B442" s="8"/>
      <c r="C442" s="9"/>
      <c r="D442" s="9"/>
    </row>
    <row r="443" spans="1:4" x14ac:dyDescent="0.3">
      <c r="A443" s="7"/>
      <c r="B443" s="8"/>
      <c r="C443" s="9"/>
      <c r="D443" s="9"/>
    </row>
    <row r="444" spans="1:4" x14ac:dyDescent="0.3">
      <c r="A444" s="7"/>
      <c r="B444" s="8"/>
      <c r="C444" s="9"/>
      <c r="D444" s="9"/>
    </row>
    <row r="445" spans="1:4" x14ac:dyDescent="0.3">
      <c r="A445" s="7"/>
      <c r="B445" s="8"/>
      <c r="C445" s="9"/>
      <c r="D445" s="9"/>
    </row>
    <row r="446" spans="1:4" x14ac:dyDescent="0.3">
      <c r="A446" s="7"/>
      <c r="B446" s="8"/>
      <c r="C446" s="9"/>
      <c r="D446" s="9"/>
    </row>
    <row r="447" spans="1:4" x14ac:dyDescent="0.3">
      <c r="A447" s="7"/>
      <c r="B447" s="8"/>
      <c r="C447" s="9"/>
      <c r="D447" s="9"/>
    </row>
    <row r="448" spans="1:4" x14ac:dyDescent="0.3">
      <c r="A448" s="7"/>
      <c r="B448" s="8"/>
      <c r="C448" s="9"/>
      <c r="D448" s="9"/>
    </row>
    <row r="449" spans="1:4" x14ac:dyDescent="0.3">
      <c r="A449" s="7"/>
      <c r="B449" s="8"/>
      <c r="C449" s="9"/>
      <c r="D449" s="9"/>
    </row>
    <row r="450" spans="1:4" x14ac:dyDescent="0.3">
      <c r="A450" s="7"/>
      <c r="B450" s="8"/>
      <c r="C450" s="9"/>
      <c r="D450" s="9"/>
    </row>
    <row r="451" spans="1:4" x14ac:dyDescent="0.3">
      <c r="A451" s="7"/>
      <c r="B451" s="8"/>
      <c r="C451" s="9"/>
      <c r="D451" s="9"/>
    </row>
    <row r="452" spans="1:4" x14ac:dyDescent="0.3">
      <c r="A452" s="7"/>
      <c r="B452" s="8"/>
      <c r="C452" s="9"/>
      <c r="D452" s="9"/>
    </row>
    <row r="453" spans="1:4" x14ac:dyDescent="0.3">
      <c r="A453" s="7"/>
      <c r="B453" s="8"/>
      <c r="C453" s="9"/>
      <c r="D453" s="9"/>
    </row>
    <row r="454" spans="1:4" x14ac:dyDescent="0.3">
      <c r="A454" s="7"/>
      <c r="B454" s="8"/>
      <c r="C454" s="9"/>
      <c r="D454" s="9"/>
    </row>
    <row r="455" spans="1:4" x14ac:dyDescent="0.3">
      <c r="A455" s="7"/>
      <c r="B455" s="8"/>
      <c r="C455" s="9"/>
      <c r="D455" s="9"/>
    </row>
    <row r="456" spans="1:4" x14ac:dyDescent="0.3">
      <c r="A456" s="7"/>
      <c r="B456" s="8"/>
      <c r="C456" s="9"/>
      <c r="D456" s="9"/>
    </row>
    <row r="457" spans="1:4" x14ac:dyDescent="0.3">
      <c r="A457" s="7"/>
      <c r="B457" s="8"/>
      <c r="C457" s="9"/>
      <c r="D457" s="9"/>
    </row>
    <row r="458" spans="1:4" x14ac:dyDescent="0.3">
      <c r="A458" s="7"/>
      <c r="B458" s="8"/>
      <c r="C458" s="9"/>
      <c r="D458" s="9"/>
    </row>
    <row r="459" spans="1:4" x14ac:dyDescent="0.3">
      <c r="A459" s="7"/>
      <c r="B459" s="8"/>
      <c r="C459" s="9"/>
      <c r="D459" s="9"/>
    </row>
    <row r="460" spans="1:4" x14ac:dyDescent="0.3">
      <c r="A460" s="7"/>
      <c r="B460" s="8"/>
      <c r="C460" s="9"/>
      <c r="D460" s="9"/>
    </row>
    <row r="461" spans="1:4" x14ac:dyDescent="0.3">
      <c r="A461" s="7"/>
      <c r="B461" s="8"/>
      <c r="C461" s="9"/>
      <c r="D461" s="9"/>
    </row>
    <row r="462" spans="1:4" x14ac:dyDescent="0.3">
      <c r="A462" s="7"/>
      <c r="B462" s="8"/>
      <c r="C462" s="9"/>
      <c r="D462" s="9"/>
    </row>
    <row r="463" spans="1:4" x14ac:dyDescent="0.3">
      <c r="A463" s="7"/>
      <c r="B463" s="8"/>
      <c r="C463" s="9"/>
      <c r="D463" s="9"/>
    </row>
    <row r="464" spans="1:4" x14ac:dyDescent="0.3">
      <c r="A464" s="7"/>
      <c r="B464" s="8"/>
      <c r="C464" s="9"/>
      <c r="D464" s="9"/>
    </row>
    <row r="465" spans="1:4" x14ac:dyDescent="0.3">
      <c r="A465" s="7"/>
      <c r="B465" s="8"/>
      <c r="C465" s="9"/>
      <c r="D465" s="9"/>
    </row>
    <row r="466" spans="1:4" x14ac:dyDescent="0.3">
      <c r="A466" s="7"/>
      <c r="B466" s="8"/>
      <c r="C466" s="9"/>
      <c r="D466" s="9"/>
    </row>
    <row r="467" spans="1:4" x14ac:dyDescent="0.3">
      <c r="A467" s="7"/>
      <c r="B467" s="8"/>
      <c r="C467" s="9"/>
      <c r="D467" s="9"/>
    </row>
    <row r="468" spans="1:4" x14ac:dyDescent="0.3">
      <c r="A468" s="7"/>
      <c r="B468" s="8"/>
      <c r="C468" s="9"/>
      <c r="D468" s="9"/>
    </row>
    <row r="469" spans="1:4" x14ac:dyDescent="0.3">
      <c r="A469" s="7"/>
      <c r="B469" s="8"/>
      <c r="C469" s="9"/>
      <c r="D469" s="9"/>
    </row>
    <row r="470" spans="1:4" x14ac:dyDescent="0.3">
      <c r="A470" s="7"/>
      <c r="B470" s="8"/>
      <c r="C470" s="9"/>
      <c r="D470" s="9"/>
    </row>
    <row r="471" spans="1:4" x14ac:dyDescent="0.3">
      <c r="A471" s="7"/>
      <c r="B471" s="8"/>
      <c r="C471" s="9"/>
      <c r="D471" s="9"/>
    </row>
    <row r="472" spans="1:4" x14ac:dyDescent="0.3">
      <c r="A472" s="7"/>
      <c r="B472" s="8"/>
      <c r="C472" s="9"/>
      <c r="D472" s="9"/>
    </row>
    <row r="473" spans="1:4" x14ac:dyDescent="0.3">
      <c r="A473" s="7"/>
      <c r="B473" s="8"/>
      <c r="C473" s="9"/>
      <c r="D473" s="9"/>
    </row>
    <row r="474" spans="1:4" x14ac:dyDescent="0.3">
      <c r="A474" s="7"/>
      <c r="B474" s="8"/>
      <c r="C474" s="9"/>
      <c r="D474" s="9"/>
    </row>
    <row r="475" spans="1:4" x14ac:dyDescent="0.3">
      <c r="A475" s="7"/>
      <c r="B475" s="8"/>
      <c r="C475" s="9"/>
      <c r="D475" s="9"/>
    </row>
    <row r="476" spans="1:4" x14ac:dyDescent="0.3">
      <c r="A476" s="7"/>
      <c r="B476" s="8"/>
      <c r="C476" s="9"/>
      <c r="D476" s="9"/>
    </row>
    <row r="477" spans="1:4" x14ac:dyDescent="0.3">
      <c r="A477" s="7"/>
      <c r="B477" s="8"/>
      <c r="C477" s="9"/>
      <c r="D477" s="9"/>
    </row>
    <row r="478" spans="1:4" x14ac:dyDescent="0.3">
      <c r="A478" s="7"/>
      <c r="B478" s="8"/>
      <c r="C478" s="9"/>
      <c r="D478" s="9"/>
    </row>
    <row r="479" spans="1:4" x14ac:dyDescent="0.3">
      <c r="A479" s="7"/>
      <c r="B479" s="8"/>
      <c r="C479" s="9"/>
      <c r="D479" s="9"/>
    </row>
    <row r="480" spans="1:4" x14ac:dyDescent="0.3">
      <c r="A480" s="7"/>
      <c r="B480" s="8"/>
      <c r="C480" s="9"/>
      <c r="D480" s="9"/>
    </row>
    <row r="481" spans="1:4" x14ac:dyDescent="0.3">
      <c r="A481" s="7"/>
      <c r="B481" s="8"/>
      <c r="C481" s="9"/>
      <c r="D481" s="9"/>
    </row>
    <row r="482" spans="1:4" x14ac:dyDescent="0.3">
      <c r="A482" s="7"/>
      <c r="B482" s="8"/>
      <c r="C482" s="9"/>
      <c r="D482" s="9"/>
    </row>
    <row r="483" spans="1:4" x14ac:dyDescent="0.3">
      <c r="A483" s="7"/>
      <c r="B483" s="8"/>
      <c r="C483" s="9"/>
      <c r="D483" s="9"/>
    </row>
    <row r="484" spans="1:4" x14ac:dyDescent="0.3">
      <c r="A484" s="7"/>
      <c r="B484" s="8"/>
      <c r="C484" s="9"/>
      <c r="D484" s="9"/>
    </row>
    <row r="485" spans="1:4" x14ac:dyDescent="0.3">
      <c r="A485" s="7"/>
      <c r="B485" s="8"/>
      <c r="C485" s="9"/>
      <c r="D485" s="9"/>
    </row>
    <row r="486" spans="1:4" x14ac:dyDescent="0.3">
      <c r="A486" s="7"/>
      <c r="B486" s="8"/>
      <c r="C486" s="9"/>
      <c r="D486" s="9"/>
    </row>
    <row r="487" spans="1:4" x14ac:dyDescent="0.3">
      <c r="A487" s="7"/>
      <c r="B487" s="8"/>
      <c r="C487" s="9"/>
      <c r="D487" s="9"/>
    </row>
    <row r="488" spans="1:4" x14ac:dyDescent="0.3">
      <c r="A488" s="7"/>
      <c r="B488" s="8"/>
      <c r="C488" s="9"/>
      <c r="D488" s="9"/>
    </row>
    <row r="489" spans="1:4" x14ac:dyDescent="0.3">
      <c r="A489" s="7"/>
      <c r="B489" s="8"/>
      <c r="C489" s="9"/>
      <c r="D489" s="9"/>
    </row>
    <row r="490" spans="1:4" x14ac:dyDescent="0.3">
      <c r="A490" s="7"/>
      <c r="B490" s="8"/>
      <c r="C490" s="9"/>
      <c r="D490" s="9"/>
    </row>
    <row r="491" spans="1:4" x14ac:dyDescent="0.3">
      <c r="A491" s="7"/>
      <c r="B491" s="8"/>
      <c r="C491" s="9"/>
      <c r="D491" s="9"/>
    </row>
    <row r="492" spans="1:4" x14ac:dyDescent="0.3">
      <c r="A492" s="7"/>
      <c r="B492" s="8"/>
      <c r="C492" s="9"/>
      <c r="D492" s="9"/>
    </row>
    <row r="493" spans="1:4" x14ac:dyDescent="0.3">
      <c r="A493" s="7"/>
      <c r="B493" s="8"/>
      <c r="C493" s="9"/>
      <c r="D493" s="9"/>
    </row>
    <row r="494" spans="1:4" x14ac:dyDescent="0.3">
      <c r="A494" s="7"/>
      <c r="B494" s="8"/>
      <c r="C494" s="9"/>
      <c r="D494" s="9"/>
    </row>
    <row r="495" spans="1:4" x14ac:dyDescent="0.3">
      <c r="A495" s="7"/>
      <c r="B495" s="8"/>
      <c r="C495" s="9"/>
      <c r="D495" s="9"/>
    </row>
    <row r="496" spans="1:4" x14ac:dyDescent="0.3">
      <c r="A496" s="7"/>
      <c r="B496" s="8"/>
      <c r="C496" s="9"/>
      <c r="D496" s="9"/>
    </row>
    <row r="497" spans="1:4" x14ac:dyDescent="0.3">
      <c r="A497" s="7"/>
      <c r="B497" s="8"/>
      <c r="C497" s="9"/>
      <c r="D497" s="9"/>
    </row>
    <row r="498" spans="1:4" x14ac:dyDescent="0.3">
      <c r="A498" s="7"/>
      <c r="B498" s="8"/>
      <c r="C498" s="9"/>
      <c r="D498" s="9"/>
    </row>
    <row r="499" spans="1:4" x14ac:dyDescent="0.3">
      <c r="A499" s="7"/>
      <c r="B499" s="8"/>
      <c r="C499" s="9"/>
      <c r="D499" s="9"/>
    </row>
    <row r="500" spans="1:4" x14ac:dyDescent="0.3">
      <c r="A500" s="7"/>
      <c r="B500" s="8"/>
      <c r="C500" s="9"/>
      <c r="D500" s="9"/>
    </row>
    <row r="501" spans="1:4" x14ac:dyDescent="0.3">
      <c r="A501" s="7"/>
      <c r="B501" s="8"/>
      <c r="C501" s="9"/>
      <c r="D501" s="9"/>
    </row>
    <row r="502" spans="1:4" x14ac:dyDescent="0.3">
      <c r="A502" s="7"/>
      <c r="B502" s="8"/>
      <c r="C502" s="9"/>
      <c r="D502" s="9"/>
    </row>
    <row r="503" spans="1:4" x14ac:dyDescent="0.3">
      <c r="A503" s="7"/>
      <c r="B503" s="8"/>
      <c r="C503" s="9"/>
      <c r="D503" s="9"/>
    </row>
    <row r="504" spans="1:4" x14ac:dyDescent="0.3">
      <c r="A504" s="7"/>
      <c r="B504" s="8"/>
      <c r="C504" s="9"/>
      <c r="D504" s="9"/>
    </row>
    <row r="505" spans="1:4" x14ac:dyDescent="0.3">
      <c r="A505" s="7"/>
      <c r="B505" s="8"/>
      <c r="C505" s="9"/>
      <c r="D505" s="9"/>
    </row>
    <row r="506" spans="1:4" x14ac:dyDescent="0.3">
      <c r="A506" s="7"/>
      <c r="B506" s="8"/>
      <c r="C506" s="9"/>
      <c r="D506" s="9"/>
    </row>
    <row r="507" spans="1:4" x14ac:dyDescent="0.3">
      <c r="A507" s="7"/>
      <c r="B507" s="8"/>
      <c r="C507" s="9"/>
      <c r="D507" s="9"/>
    </row>
    <row r="508" spans="1:4" x14ac:dyDescent="0.3">
      <c r="A508" s="7"/>
      <c r="B508" s="8"/>
      <c r="C508" s="9"/>
      <c r="D508" s="9"/>
    </row>
    <row r="509" spans="1:4" x14ac:dyDescent="0.3">
      <c r="A509" s="7"/>
      <c r="B509" s="8"/>
      <c r="C509" s="9"/>
      <c r="D509" s="9"/>
    </row>
    <row r="510" spans="1:4" x14ac:dyDescent="0.3">
      <c r="A510" s="7"/>
      <c r="B510" s="8"/>
      <c r="C510" s="9"/>
      <c r="D510" s="9"/>
    </row>
    <row r="511" spans="1:4" x14ac:dyDescent="0.3">
      <c r="A511" s="7"/>
      <c r="B511" s="8"/>
      <c r="C511" s="9"/>
      <c r="D511" s="9"/>
    </row>
    <row r="512" spans="1:4" x14ac:dyDescent="0.3">
      <c r="A512" s="7"/>
      <c r="B512" s="8"/>
      <c r="C512" s="9"/>
      <c r="D512" s="9"/>
    </row>
    <row r="513" spans="1:4" x14ac:dyDescent="0.3">
      <c r="A513" s="7"/>
      <c r="B513" s="8"/>
      <c r="C513" s="9"/>
      <c r="D513" s="9"/>
    </row>
    <row r="514" spans="1:4" x14ac:dyDescent="0.3">
      <c r="A514" s="7"/>
      <c r="B514" s="8"/>
      <c r="C514" s="9"/>
      <c r="D514" s="9"/>
    </row>
    <row r="515" spans="1:4" x14ac:dyDescent="0.3">
      <c r="A515" s="7"/>
      <c r="B515" s="8"/>
      <c r="C515" s="9"/>
      <c r="D515" s="9"/>
    </row>
    <row r="516" spans="1:4" x14ac:dyDescent="0.3">
      <c r="A516" s="7"/>
      <c r="B516" s="8"/>
      <c r="C516" s="9"/>
      <c r="D516" s="9"/>
    </row>
    <row r="517" spans="1:4" x14ac:dyDescent="0.3">
      <c r="A517" s="7"/>
      <c r="B517" s="8"/>
      <c r="C517" s="9"/>
      <c r="D517" s="9"/>
    </row>
    <row r="518" spans="1:4" x14ac:dyDescent="0.3">
      <c r="A518" s="7"/>
      <c r="B518" s="8"/>
      <c r="C518" s="9"/>
      <c r="D518" s="9"/>
    </row>
    <row r="519" spans="1:4" x14ac:dyDescent="0.3">
      <c r="A519" s="7"/>
      <c r="B519" s="8"/>
      <c r="C519" s="9"/>
      <c r="D519" s="9"/>
    </row>
    <row r="520" spans="1:4" x14ac:dyDescent="0.3">
      <c r="A520" s="7"/>
      <c r="B520" s="8"/>
      <c r="C520" s="9"/>
      <c r="D520" s="9"/>
    </row>
    <row r="521" spans="1:4" x14ac:dyDescent="0.3">
      <c r="A521" s="7"/>
      <c r="B521" s="8"/>
      <c r="C521" s="9"/>
      <c r="D521" s="9"/>
    </row>
    <row r="522" spans="1:4" x14ac:dyDescent="0.3">
      <c r="A522" s="7"/>
      <c r="B522" s="8"/>
      <c r="C522" s="9"/>
      <c r="D522" s="9"/>
    </row>
    <row r="523" spans="1:4" x14ac:dyDescent="0.3">
      <c r="A523" s="7"/>
      <c r="B523" s="8"/>
      <c r="C523" s="9"/>
      <c r="D523" s="9"/>
    </row>
    <row r="524" spans="1:4" x14ac:dyDescent="0.3">
      <c r="A524" s="7"/>
      <c r="B524" s="8"/>
      <c r="C524" s="9"/>
      <c r="D524" s="9"/>
    </row>
    <row r="525" spans="1:4" x14ac:dyDescent="0.3">
      <c r="A525" s="7"/>
      <c r="B525" s="8"/>
      <c r="C525" s="9"/>
      <c r="D525" s="9"/>
    </row>
    <row r="526" spans="1:4" x14ac:dyDescent="0.3">
      <c r="A526" s="7"/>
      <c r="B526" s="8"/>
      <c r="C526" s="9"/>
      <c r="D526" s="9"/>
    </row>
    <row r="527" spans="1:4" x14ac:dyDescent="0.3">
      <c r="A527" s="7"/>
      <c r="B527" s="8"/>
      <c r="C527" s="9"/>
      <c r="D527" s="9"/>
    </row>
    <row r="528" spans="1:4" x14ac:dyDescent="0.3">
      <c r="A528" s="7"/>
      <c r="B528" s="8"/>
      <c r="C528" s="9"/>
      <c r="D528" s="9"/>
    </row>
    <row r="529" spans="1:4" x14ac:dyDescent="0.3">
      <c r="A529" s="7"/>
      <c r="B529" s="8"/>
      <c r="C529" s="9"/>
      <c r="D529" s="9"/>
    </row>
    <row r="530" spans="1:4" x14ac:dyDescent="0.3">
      <c r="A530" s="7"/>
      <c r="B530" s="8"/>
      <c r="C530" s="9"/>
      <c r="D530" s="9"/>
    </row>
    <row r="531" spans="1:4" x14ac:dyDescent="0.3">
      <c r="A531" s="7"/>
      <c r="B531" s="8"/>
      <c r="C531" s="9"/>
      <c r="D531" s="9"/>
    </row>
    <row r="532" spans="1:4" x14ac:dyDescent="0.3">
      <c r="A532" s="7"/>
      <c r="B532" s="8"/>
      <c r="C532" s="9"/>
      <c r="D532" s="9"/>
    </row>
    <row r="533" spans="1:4" x14ac:dyDescent="0.3">
      <c r="A533" s="7"/>
      <c r="B533" s="8"/>
      <c r="C533" s="9"/>
      <c r="D533" s="9"/>
    </row>
    <row r="534" spans="1:4" x14ac:dyDescent="0.3">
      <c r="A534" s="7"/>
      <c r="B534" s="8"/>
      <c r="C534" s="9"/>
      <c r="D534" s="9"/>
    </row>
    <row r="535" spans="1:4" x14ac:dyDescent="0.3">
      <c r="A535" s="7"/>
      <c r="B535" s="8"/>
      <c r="C535" s="9"/>
      <c r="D535" s="9"/>
    </row>
    <row r="536" spans="1:4" x14ac:dyDescent="0.3">
      <c r="A536" s="7"/>
      <c r="B536" s="8"/>
      <c r="C536" s="9"/>
      <c r="D536" s="9"/>
    </row>
    <row r="537" spans="1:4" x14ac:dyDescent="0.3">
      <c r="A537" s="7"/>
      <c r="B537" s="8"/>
      <c r="C537" s="9"/>
      <c r="D537" s="9"/>
    </row>
    <row r="538" spans="1:4" x14ac:dyDescent="0.3">
      <c r="A538" s="7"/>
      <c r="B538" s="8"/>
      <c r="C538" s="9"/>
      <c r="D538" s="9"/>
    </row>
    <row r="539" spans="1:4" x14ac:dyDescent="0.3">
      <c r="A539" s="7"/>
      <c r="B539" s="8"/>
      <c r="C539" s="9"/>
      <c r="D539" s="9"/>
    </row>
    <row r="540" spans="1:4" x14ac:dyDescent="0.3">
      <c r="A540" s="7"/>
      <c r="B540" s="8"/>
      <c r="C540" s="9"/>
      <c r="D540" s="9"/>
    </row>
    <row r="541" spans="1:4" x14ac:dyDescent="0.3">
      <c r="A541" s="7"/>
      <c r="B541" s="8"/>
      <c r="C541" s="9"/>
      <c r="D541" s="9"/>
    </row>
    <row r="542" spans="1:4" x14ac:dyDescent="0.3">
      <c r="A542" s="7"/>
      <c r="B542" s="8"/>
      <c r="C542" s="9"/>
      <c r="D542" s="9"/>
    </row>
    <row r="543" spans="1:4" x14ac:dyDescent="0.3">
      <c r="A543" s="7"/>
      <c r="B543" s="8"/>
      <c r="C543" s="9"/>
      <c r="D543" s="9"/>
    </row>
    <row r="544" spans="1:4" x14ac:dyDescent="0.3">
      <c r="A544" s="7"/>
      <c r="B544" s="8"/>
      <c r="C544" s="9"/>
      <c r="D544" s="9"/>
    </row>
    <row r="545" spans="1:4" x14ac:dyDescent="0.3">
      <c r="A545" s="7"/>
      <c r="B545" s="8"/>
      <c r="C545" s="9"/>
      <c r="D545" s="9"/>
    </row>
    <row r="546" spans="1:4" x14ac:dyDescent="0.3">
      <c r="A546" s="7"/>
      <c r="B546" s="8"/>
      <c r="C546" s="9"/>
      <c r="D546" s="9"/>
    </row>
    <row r="547" spans="1:4" x14ac:dyDescent="0.3">
      <c r="A547" s="7"/>
      <c r="B547" s="8"/>
      <c r="C547" s="9"/>
      <c r="D547" s="9"/>
    </row>
    <row r="548" spans="1:4" x14ac:dyDescent="0.3">
      <c r="A548" s="7"/>
      <c r="B548" s="8"/>
      <c r="C548" s="9"/>
      <c r="D548" s="9"/>
    </row>
    <row r="549" spans="1:4" x14ac:dyDescent="0.3">
      <c r="A549" s="7"/>
      <c r="B549" s="8"/>
      <c r="C549" s="9"/>
      <c r="D549" s="9"/>
    </row>
    <row r="550" spans="1:4" x14ac:dyDescent="0.3">
      <c r="A550" s="7"/>
      <c r="B550" s="8"/>
      <c r="C550" s="9"/>
      <c r="D550" s="9"/>
    </row>
    <row r="551" spans="1:4" x14ac:dyDescent="0.3">
      <c r="A551" s="7"/>
      <c r="B551" s="8"/>
      <c r="C551" s="9"/>
      <c r="D551" s="9"/>
    </row>
    <row r="552" spans="1:4" x14ac:dyDescent="0.3">
      <c r="A552" s="7"/>
      <c r="B552" s="8"/>
      <c r="C552" s="9"/>
      <c r="D552" s="9"/>
    </row>
    <row r="553" spans="1:4" x14ac:dyDescent="0.3">
      <c r="A553" s="7"/>
      <c r="B553" s="8"/>
      <c r="C553" s="9"/>
      <c r="D553" s="9"/>
    </row>
    <row r="554" spans="1:4" x14ac:dyDescent="0.3">
      <c r="A554" s="7"/>
      <c r="B554" s="8"/>
      <c r="C554" s="9"/>
      <c r="D554" s="9"/>
    </row>
    <row r="555" spans="1:4" x14ac:dyDescent="0.3">
      <c r="A555" s="7"/>
      <c r="B555" s="8"/>
      <c r="C555" s="9"/>
      <c r="D555" s="9"/>
    </row>
    <row r="556" spans="1:4" x14ac:dyDescent="0.3">
      <c r="A556" s="7"/>
      <c r="B556" s="8"/>
      <c r="C556" s="9"/>
      <c r="D556" s="9"/>
    </row>
    <row r="557" spans="1:4" x14ac:dyDescent="0.3">
      <c r="A557" s="7"/>
      <c r="B557" s="8"/>
      <c r="C557" s="9"/>
      <c r="D557" s="9"/>
    </row>
    <row r="558" spans="1:4" x14ac:dyDescent="0.3">
      <c r="A558" s="7"/>
      <c r="B558" s="8"/>
      <c r="C558" s="9"/>
      <c r="D558" s="9"/>
    </row>
    <row r="559" spans="1:4" x14ac:dyDescent="0.3">
      <c r="A559" s="7"/>
      <c r="B559" s="8"/>
      <c r="C559" s="9"/>
      <c r="D559" s="9"/>
    </row>
    <row r="560" spans="1:4" x14ac:dyDescent="0.3">
      <c r="A560" s="7"/>
      <c r="B560" s="8"/>
      <c r="C560" s="9"/>
      <c r="D560" s="9"/>
    </row>
    <row r="561" spans="1:4" x14ac:dyDescent="0.3">
      <c r="A561" s="7"/>
      <c r="B561" s="8"/>
      <c r="C561" s="9"/>
      <c r="D561" s="9"/>
    </row>
    <row r="562" spans="1:4" x14ac:dyDescent="0.3">
      <c r="A562" s="7"/>
      <c r="B562" s="8"/>
      <c r="C562" s="9"/>
      <c r="D562" s="9"/>
    </row>
    <row r="563" spans="1:4" x14ac:dyDescent="0.3">
      <c r="A563" s="7"/>
      <c r="B563" s="8"/>
      <c r="C563" s="9"/>
      <c r="D563" s="9"/>
    </row>
    <row r="564" spans="1:4" x14ac:dyDescent="0.3">
      <c r="A564" s="7"/>
      <c r="B564" s="8"/>
      <c r="C564" s="9"/>
      <c r="D564" s="9"/>
    </row>
    <row r="565" spans="1:4" x14ac:dyDescent="0.3">
      <c r="A565" s="7"/>
      <c r="B565" s="8"/>
      <c r="C565" s="9"/>
      <c r="D565" s="9"/>
    </row>
    <row r="566" spans="1:4" x14ac:dyDescent="0.3">
      <c r="A566" s="7"/>
      <c r="B566" s="8"/>
      <c r="C566" s="9"/>
      <c r="D566" s="9"/>
    </row>
    <row r="567" spans="1:4" x14ac:dyDescent="0.3">
      <c r="A567" s="7"/>
      <c r="B567" s="8"/>
      <c r="C567" s="9"/>
      <c r="D567" s="9"/>
    </row>
    <row r="568" spans="1:4" x14ac:dyDescent="0.3">
      <c r="A568" s="7"/>
      <c r="B568" s="8"/>
      <c r="C568" s="9"/>
      <c r="D568" s="9"/>
    </row>
    <row r="569" spans="1:4" x14ac:dyDescent="0.3">
      <c r="A569" s="7"/>
      <c r="B569" s="8"/>
      <c r="C569" s="9"/>
      <c r="D569" s="9"/>
    </row>
    <row r="570" spans="1:4" x14ac:dyDescent="0.3">
      <c r="A570" s="7"/>
      <c r="B570" s="8"/>
      <c r="C570" s="9"/>
      <c r="D570" s="9"/>
    </row>
    <row r="571" spans="1:4" x14ac:dyDescent="0.3">
      <c r="A571" s="7"/>
      <c r="B571" s="8"/>
      <c r="C571" s="9"/>
      <c r="D571" s="9"/>
    </row>
    <row r="572" spans="1:4" x14ac:dyDescent="0.3">
      <c r="A572" s="7"/>
      <c r="B572" s="8"/>
      <c r="C572" s="9"/>
      <c r="D572" s="9"/>
    </row>
    <row r="573" spans="1:4" x14ac:dyDescent="0.3">
      <c r="A573" s="7"/>
      <c r="B573" s="8"/>
      <c r="C573" s="9"/>
      <c r="D573" s="9"/>
    </row>
    <row r="574" spans="1:4" x14ac:dyDescent="0.3">
      <c r="A574" s="7"/>
      <c r="B574" s="8"/>
      <c r="C574" s="9"/>
      <c r="D574" s="9"/>
    </row>
    <row r="575" spans="1:4" x14ac:dyDescent="0.3">
      <c r="A575" s="7"/>
      <c r="B575" s="8"/>
      <c r="C575" s="9"/>
      <c r="D575" s="9"/>
    </row>
    <row r="576" spans="1:4" x14ac:dyDescent="0.3">
      <c r="A576" s="7"/>
      <c r="B576" s="8"/>
      <c r="C576" s="9"/>
      <c r="D576" s="9"/>
    </row>
    <row r="577" spans="1:4" x14ac:dyDescent="0.3">
      <c r="A577" s="7"/>
      <c r="B577" s="8"/>
      <c r="C577" s="9"/>
      <c r="D577" s="9"/>
    </row>
    <row r="578" spans="1:4" x14ac:dyDescent="0.3">
      <c r="A578" s="7"/>
      <c r="B578" s="8"/>
      <c r="C578" s="9"/>
      <c r="D578" s="9"/>
    </row>
    <row r="579" spans="1:4" x14ac:dyDescent="0.3">
      <c r="A579" s="7"/>
      <c r="B579" s="8"/>
      <c r="C579" s="9"/>
      <c r="D579" s="9"/>
    </row>
    <row r="580" spans="1:4" x14ac:dyDescent="0.3">
      <c r="A580" s="7"/>
      <c r="B580" s="8"/>
      <c r="C580" s="9"/>
      <c r="D580" s="9"/>
    </row>
    <row r="581" spans="1:4" x14ac:dyDescent="0.3">
      <c r="A581" s="7"/>
      <c r="B581" s="8"/>
      <c r="C581" s="9"/>
      <c r="D581" s="9"/>
    </row>
    <row r="582" spans="1:4" x14ac:dyDescent="0.3">
      <c r="A582" s="7"/>
      <c r="B582" s="8"/>
      <c r="C582" s="9"/>
      <c r="D582" s="9"/>
    </row>
    <row r="583" spans="1:4" x14ac:dyDescent="0.3">
      <c r="A583" s="7"/>
      <c r="B583" s="8"/>
      <c r="C583" s="9"/>
      <c r="D583" s="9"/>
    </row>
    <row r="584" spans="1:4" x14ac:dyDescent="0.3">
      <c r="A584" s="7"/>
      <c r="B584" s="8"/>
      <c r="C584" s="9"/>
      <c r="D584" s="9"/>
    </row>
    <row r="585" spans="1:4" x14ac:dyDescent="0.3">
      <c r="A585" s="7"/>
      <c r="B585" s="8"/>
      <c r="C585" s="9"/>
      <c r="D585" s="9"/>
    </row>
    <row r="586" spans="1:4" x14ac:dyDescent="0.3">
      <c r="A586" s="7"/>
      <c r="B586" s="8"/>
      <c r="C586" s="9"/>
      <c r="D586" s="9"/>
    </row>
    <row r="587" spans="1:4" x14ac:dyDescent="0.3">
      <c r="A587" s="7"/>
      <c r="B587" s="8"/>
      <c r="C587" s="9"/>
      <c r="D587" s="9"/>
    </row>
    <row r="588" spans="1:4" x14ac:dyDescent="0.3">
      <c r="A588" s="7"/>
      <c r="B588" s="8"/>
      <c r="C588" s="9"/>
      <c r="D588" s="9"/>
    </row>
    <row r="589" spans="1:4" x14ac:dyDescent="0.3">
      <c r="A589" s="7"/>
      <c r="B589" s="8"/>
      <c r="C589" s="9"/>
      <c r="D589" s="9"/>
    </row>
    <row r="590" spans="1:4" x14ac:dyDescent="0.3">
      <c r="A590" s="7"/>
      <c r="B590" s="8"/>
      <c r="C590" s="9"/>
      <c r="D590" s="9"/>
    </row>
    <row r="591" spans="1:4" x14ac:dyDescent="0.3">
      <c r="A591" s="7"/>
      <c r="B591" s="8"/>
      <c r="C591" s="9"/>
      <c r="D591" s="9"/>
    </row>
    <row r="592" spans="1:4" x14ac:dyDescent="0.3">
      <c r="A592" s="7"/>
      <c r="B592" s="8"/>
      <c r="C592" s="9"/>
      <c r="D592" s="9"/>
    </row>
    <row r="593" spans="1:4" x14ac:dyDescent="0.3">
      <c r="A593" s="7"/>
      <c r="B593" s="8"/>
      <c r="C593" s="9"/>
      <c r="D593" s="9"/>
    </row>
    <row r="594" spans="1:4" x14ac:dyDescent="0.3">
      <c r="A594" s="7"/>
      <c r="B594" s="8"/>
      <c r="C594" s="9"/>
      <c r="D594" s="9"/>
    </row>
    <row r="595" spans="1:4" x14ac:dyDescent="0.3">
      <c r="A595" s="7"/>
      <c r="B595" s="8"/>
      <c r="C595" s="9"/>
      <c r="D595" s="9"/>
    </row>
    <row r="596" spans="1:4" x14ac:dyDescent="0.3">
      <c r="A596" s="7"/>
      <c r="B596" s="8"/>
      <c r="C596" s="9"/>
      <c r="D596" s="9"/>
    </row>
    <row r="597" spans="1:4" x14ac:dyDescent="0.3">
      <c r="A597" s="7"/>
      <c r="B597" s="8"/>
      <c r="C597" s="9"/>
      <c r="D597" s="9"/>
    </row>
    <row r="598" spans="1:4" x14ac:dyDescent="0.3">
      <c r="A598" s="7"/>
      <c r="B598" s="8"/>
      <c r="C598" s="9"/>
      <c r="D598" s="9"/>
    </row>
    <row r="599" spans="1:4" x14ac:dyDescent="0.3">
      <c r="A599" s="7"/>
      <c r="B599" s="8"/>
      <c r="C599" s="9"/>
      <c r="D599" s="9"/>
    </row>
    <row r="600" spans="1:4" x14ac:dyDescent="0.3">
      <c r="A600" s="7"/>
      <c r="B600" s="8"/>
      <c r="C600" s="9"/>
      <c r="D600" s="9"/>
    </row>
    <row r="601" spans="1:4" x14ac:dyDescent="0.3">
      <c r="A601" s="7"/>
      <c r="B601" s="8"/>
      <c r="C601" s="9"/>
      <c r="D601" s="9"/>
    </row>
    <row r="602" spans="1:4" x14ac:dyDescent="0.3">
      <c r="A602" s="7"/>
      <c r="B602" s="8"/>
      <c r="C602" s="9"/>
      <c r="D602" s="9"/>
    </row>
    <row r="603" spans="1:4" x14ac:dyDescent="0.3">
      <c r="A603" s="7"/>
      <c r="B603" s="8"/>
      <c r="C603" s="9"/>
      <c r="D603" s="9"/>
    </row>
    <row r="604" spans="1:4" x14ac:dyDescent="0.3">
      <c r="A604" s="7"/>
      <c r="B604" s="8"/>
      <c r="C604" s="9"/>
      <c r="D604" s="9"/>
    </row>
    <row r="605" spans="1:4" x14ac:dyDescent="0.3">
      <c r="A605" s="7"/>
      <c r="B605" s="8"/>
      <c r="C605" s="9"/>
      <c r="D605" s="9"/>
    </row>
    <row r="606" spans="1:4" x14ac:dyDescent="0.3">
      <c r="A606" s="7"/>
      <c r="B606" s="8"/>
      <c r="C606" s="9"/>
      <c r="D606" s="9"/>
    </row>
    <row r="607" spans="1:4" x14ac:dyDescent="0.3">
      <c r="A607" s="7"/>
      <c r="B607" s="8"/>
      <c r="C607" s="9"/>
      <c r="D607" s="9"/>
    </row>
    <row r="608" spans="1:4" x14ac:dyDescent="0.3">
      <c r="A608" s="7"/>
      <c r="B608" s="8"/>
      <c r="C608" s="9"/>
      <c r="D608" s="9"/>
    </row>
    <row r="609" spans="1:4" x14ac:dyDescent="0.3">
      <c r="A609" s="7"/>
      <c r="B609" s="8"/>
      <c r="C609" s="9"/>
      <c r="D609" s="9"/>
    </row>
    <row r="610" spans="1:4" x14ac:dyDescent="0.3">
      <c r="A610" s="7"/>
      <c r="B610" s="8"/>
      <c r="C610" s="9"/>
      <c r="D610" s="9"/>
    </row>
    <row r="611" spans="1:4" x14ac:dyDescent="0.3">
      <c r="A611" s="7"/>
      <c r="B611" s="8"/>
      <c r="C611" s="9"/>
      <c r="D611" s="9"/>
    </row>
    <row r="612" spans="1:4" x14ac:dyDescent="0.3">
      <c r="A612" s="7"/>
      <c r="B612" s="8"/>
      <c r="C612" s="9"/>
      <c r="D612" s="9"/>
    </row>
    <row r="613" spans="1:4" x14ac:dyDescent="0.3">
      <c r="A613" s="7"/>
      <c r="B613" s="8"/>
      <c r="C613" s="9"/>
      <c r="D613" s="9"/>
    </row>
    <row r="614" spans="1:4" x14ac:dyDescent="0.3">
      <c r="A614" s="7"/>
      <c r="B614" s="8"/>
      <c r="C614" s="9"/>
      <c r="D614" s="9"/>
    </row>
    <row r="615" spans="1:4" x14ac:dyDescent="0.3">
      <c r="A615" s="7"/>
      <c r="B615" s="8"/>
      <c r="C615" s="9"/>
      <c r="D615" s="9"/>
    </row>
    <row r="616" spans="1:4" x14ac:dyDescent="0.3">
      <c r="A616" s="7"/>
      <c r="B616" s="8"/>
      <c r="C616" s="9"/>
      <c r="D616" s="9"/>
    </row>
    <row r="617" spans="1:4" x14ac:dyDescent="0.3">
      <c r="A617" s="7"/>
      <c r="B617" s="8"/>
      <c r="C617" s="9"/>
      <c r="D617" s="9"/>
    </row>
    <row r="618" spans="1:4" x14ac:dyDescent="0.3">
      <c r="A618" s="7"/>
      <c r="B618" s="8"/>
      <c r="C618" s="9"/>
      <c r="D618" s="9"/>
    </row>
    <row r="619" spans="1:4" x14ac:dyDescent="0.3">
      <c r="A619" s="7"/>
      <c r="B619" s="8"/>
      <c r="C619" s="9"/>
      <c r="D619" s="9"/>
    </row>
    <row r="620" spans="1:4" x14ac:dyDescent="0.3">
      <c r="A620" s="7"/>
      <c r="B620" s="8"/>
      <c r="C620" s="9"/>
      <c r="D620" s="9"/>
    </row>
    <row r="621" spans="1:4" x14ac:dyDescent="0.3">
      <c r="A621" s="7"/>
      <c r="B621" s="8"/>
      <c r="C621" s="9"/>
      <c r="D621" s="9"/>
    </row>
    <row r="622" spans="1:4" x14ac:dyDescent="0.3">
      <c r="A622" s="7"/>
      <c r="B622" s="8"/>
      <c r="C622" s="9"/>
      <c r="D622" s="9"/>
    </row>
    <row r="623" spans="1:4" x14ac:dyDescent="0.3">
      <c r="A623" s="7"/>
      <c r="B623" s="8"/>
      <c r="C623" s="9"/>
      <c r="D623" s="9"/>
    </row>
    <row r="624" spans="1:4" x14ac:dyDescent="0.3">
      <c r="A624" s="7"/>
      <c r="B624" s="8"/>
      <c r="C624" s="9"/>
      <c r="D624" s="9"/>
    </row>
    <row r="625" spans="1:4" x14ac:dyDescent="0.3">
      <c r="A625" s="7"/>
      <c r="B625" s="8"/>
      <c r="C625" s="9"/>
      <c r="D625" s="9"/>
    </row>
    <row r="626" spans="1:4" x14ac:dyDescent="0.3">
      <c r="A626" s="7"/>
      <c r="B626" s="8"/>
      <c r="C626" s="9"/>
      <c r="D626" s="9"/>
    </row>
    <row r="627" spans="1:4" x14ac:dyDescent="0.3">
      <c r="A627" s="7"/>
      <c r="B627" s="8"/>
      <c r="C627" s="9"/>
      <c r="D627" s="9"/>
    </row>
    <row r="628" spans="1:4" x14ac:dyDescent="0.3">
      <c r="A628" s="7"/>
      <c r="B628" s="8"/>
      <c r="C628" s="9"/>
      <c r="D628" s="9"/>
    </row>
    <row r="629" spans="1:4" x14ac:dyDescent="0.3">
      <c r="A629" s="7"/>
      <c r="B629" s="8"/>
      <c r="C629" s="9"/>
      <c r="D629" s="9"/>
    </row>
    <row r="630" spans="1:4" x14ac:dyDescent="0.3">
      <c r="A630" s="7"/>
      <c r="B630" s="8"/>
      <c r="C630" s="9"/>
      <c r="D630" s="9"/>
    </row>
    <row r="631" spans="1:4" x14ac:dyDescent="0.3">
      <c r="A631" s="7"/>
      <c r="B631" s="8"/>
      <c r="C631" s="9"/>
      <c r="D631" s="9"/>
    </row>
    <row r="632" spans="1:4" x14ac:dyDescent="0.3">
      <c r="A632" s="7"/>
      <c r="B632" s="8"/>
      <c r="C632" s="9"/>
      <c r="D632" s="9"/>
    </row>
    <row r="633" spans="1:4" x14ac:dyDescent="0.3">
      <c r="A633" s="7"/>
      <c r="B633" s="8"/>
      <c r="C633" s="9"/>
      <c r="D633" s="9"/>
    </row>
    <row r="634" spans="1:4" x14ac:dyDescent="0.3">
      <c r="A634" s="7"/>
      <c r="B634" s="8"/>
      <c r="C634" s="9"/>
      <c r="D634" s="9"/>
    </row>
    <row r="635" spans="1:4" x14ac:dyDescent="0.3">
      <c r="A635" s="7"/>
      <c r="B635" s="8"/>
      <c r="C635" s="9"/>
      <c r="D635" s="9"/>
    </row>
    <row r="636" spans="1:4" x14ac:dyDescent="0.3">
      <c r="A636" s="7"/>
      <c r="B636" s="8"/>
      <c r="C636" s="9"/>
      <c r="D636" s="9"/>
    </row>
    <row r="637" spans="1:4" x14ac:dyDescent="0.3">
      <c r="A637" s="7"/>
      <c r="B637" s="8"/>
      <c r="C637" s="9"/>
      <c r="D637" s="9"/>
    </row>
    <row r="638" spans="1:4" x14ac:dyDescent="0.3">
      <c r="A638" s="7"/>
      <c r="B638" s="8"/>
      <c r="C638" s="9"/>
      <c r="D638" s="9"/>
    </row>
    <row r="639" spans="1:4" x14ac:dyDescent="0.3">
      <c r="A639" s="7"/>
      <c r="B639" s="8"/>
      <c r="C639" s="9"/>
      <c r="D639" s="9"/>
    </row>
    <row r="640" spans="1:4" x14ac:dyDescent="0.3">
      <c r="A640" s="7"/>
      <c r="B640" s="8"/>
      <c r="C640" s="9"/>
      <c r="D640" s="9"/>
    </row>
    <row r="641" spans="1:4" x14ac:dyDescent="0.3">
      <c r="A641" s="7"/>
      <c r="B641" s="8"/>
      <c r="C641" s="9"/>
      <c r="D641" s="9"/>
    </row>
    <row r="642" spans="1:4" x14ac:dyDescent="0.3">
      <c r="A642" s="7"/>
      <c r="B642" s="8"/>
      <c r="C642" s="9"/>
      <c r="D642" s="9"/>
    </row>
    <row r="643" spans="1:4" x14ac:dyDescent="0.3">
      <c r="A643" s="7"/>
      <c r="B643" s="8"/>
      <c r="C643" s="9"/>
      <c r="D643" s="9"/>
    </row>
    <row r="644" spans="1:4" x14ac:dyDescent="0.3">
      <c r="A644" s="7"/>
      <c r="B644" s="8"/>
      <c r="C644" s="9"/>
      <c r="D644" s="9"/>
    </row>
    <row r="645" spans="1:4" x14ac:dyDescent="0.3">
      <c r="A645" s="7"/>
      <c r="B645" s="8"/>
      <c r="C645" s="9"/>
      <c r="D645" s="9"/>
    </row>
    <row r="646" spans="1:4" x14ac:dyDescent="0.3">
      <c r="A646" s="7"/>
      <c r="B646" s="8"/>
      <c r="C646" s="9"/>
      <c r="D646" s="9"/>
    </row>
    <row r="647" spans="1:4" x14ac:dyDescent="0.3">
      <c r="A647" s="7"/>
      <c r="B647" s="8"/>
      <c r="C647" s="9"/>
      <c r="D647" s="9"/>
    </row>
    <row r="648" spans="1:4" x14ac:dyDescent="0.3">
      <c r="A648" s="7"/>
      <c r="B648" s="8"/>
      <c r="C648" s="9"/>
      <c r="D648" s="9"/>
    </row>
    <row r="649" spans="1:4" x14ac:dyDescent="0.3">
      <c r="A649" s="7"/>
      <c r="B649" s="8"/>
      <c r="C649" s="9"/>
      <c r="D649" s="9"/>
    </row>
    <row r="650" spans="1:4" x14ac:dyDescent="0.3">
      <c r="A650" s="7"/>
      <c r="B650" s="8"/>
      <c r="C650" s="9"/>
      <c r="D650" s="9"/>
    </row>
    <row r="651" spans="1:4" x14ac:dyDescent="0.3">
      <c r="A651" s="7"/>
      <c r="B651" s="8"/>
      <c r="C651" s="9"/>
      <c r="D651" s="9"/>
    </row>
    <row r="652" spans="1:4" x14ac:dyDescent="0.3">
      <c r="A652" s="7"/>
      <c r="B652" s="8"/>
      <c r="C652" s="9"/>
      <c r="D652" s="9"/>
    </row>
    <row r="653" spans="1:4" x14ac:dyDescent="0.3">
      <c r="A653" s="7"/>
      <c r="B653" s="8"/>
      <c r="C653" s="9"/>
      <c r="D653" s="9"/>
    </row>
    <row r="654" spans="1:4" x14ac:dyDescent="0.3">
      <c r="A654" s="7"/>
      <c r="B654" s="8"/>
      <c r="C654" s="9"/>
      <c r="D654" s="9"/>
    </row>
    <row r="655" spans="1:4" x14ac:dyDescent="0.3">
      <c r="A655" s="7"/>
      <c r="B655" s="8"/>
      <c r="C655" s="9"/>
      <c r="D655" s="9"/>
    </row>
    <row r="656" spans="1:4" x14ac:dyDescent="0.3">
      <c r="A656" s="7"/>
      <c r="B656" s="8"/>
      <c r="C656" s="9"/>
      <c r="D656" s="9"/>
    </row>
    <row r="657" spans="1:4" x14ac:dyDescent="0.3">
      <c r="A657" s="7"/>
      <c r="B657" s="8"/>
      <c r="C657" s="9"/>
      <c r="D657" s="9"/>
    </row>
    <row r="658" spans="1:4" x14ac:dyDescent="0.3">
      <c r="A658" s="7"/>
      <c r="B658" s="8"/>
      <c r="C658" s="9"/>
      <c r="D658" s="9"/>
    </row>
    <row r="659" spans="1:4" x14ac:dyDescent="0.3">
      <c r="A659" s="7"/>
      <c r="B659" s="8"/>
      <c r="C659" s="9"/>
      <c r="D659" s="9"/>
    </row>
    <row r="660" spans="1:4" x14ac:dyDescent="0.3">
      <c r="A660" s="7"/>
      <c r="B660" s="8"/>
      <c r="C660" s="9"/>
      <c r="D660" s="9"/>
    </row>
    <row r="661" spans="1:4" x14ac:dyDescent="0.3">
      <c r="A661" s="7"/>
      <c r="B661" s="8"/>
      <c r="C661" s="9"/>
      <c r="D661" s="9"/>
    </row>
    <row r="662" spans="1:4" x14ac:dyDescent="0.3">
      <c r="A662" s="7"/>
      <c r="B662" s="8"/>
      <c r="C662" s="9"/>
      <c r="D662" s="9"/>
    </row>
    <row r="663" spans="1:4" x14ac:dyDescent="0.3">
      <c r="A663" s="7"/>
      <c r="B663" s="8"/>
      <c r="C663" s="9"/>
      <c r="D663" s="9"/>
    </row>
    <row r="664" spans="1:4" x14ac:dyDescent="0.3">
      <c r="A664" s="7"/>
      <c r="B664" s="8"/>
      <c r="C664" s="9"/>
      <c r="D664" s="9"/>
    </row>
    <row r="665" spans="1:4" x14ac:dyDescent="0.3">
      <c r="A665" s="7"/>
      <c r="B665" s="8"/>
      <c r="C665" s="9"/>
      <c r="D665" s="9"/>
    </row>
    <row r="666" spans="1:4" x14ac:dyDescent="0.3">
      <c r="A666" s="7"/>
      <c r="B666" s="8"/>
      <c r="C666" s="9"/>
      <c r="D666" s="9"/>
    </row>
    <row r="667" spans="1:4" x14ac:dyDescent="0.3">
      <c r="A667" s="7"/>
      <c r="B667" s="8"/>
      <c r="C667" s="9"/>
      <c r="D667" s="9"/>
    </row>
    <row r="668" spans="1:4" x14ac:dyDescent="0.3">
      <c r="A668" s="7"/>
      <c r="B668" s="8"/>
      <c r="C668" s="9"/>
      <c r="D668" s="9"/>
    </row>
    <row r="669" spans="1:4" x14ac:dyDescent="0.3">
      <c r="A669" s="7"/>
      <c r="B669" s="8"/>
      <c r="C669" s="9"/>
      <c r="D669" s="9"/>
    </row>
    <row r="670" spans="1:4" x14ac:dyDescent="0.3">
      <c r="A670" s="7"/>
      <c r="B670" s="8"/>
      <c r="C670" s="9"/>
      <c r="D670" s="9"/>
    </row>
    <row r="671" spans="1:4" x14ac:dyDescent="0.3">
      <c r="A671" s="7"/>
      <c r="B671" s="8"/>
      <c r="C671" s="9"/>
      <c r="D671" s="9"/>
    </row>
    <row r="672" spans="1:4" x14ac:dyDescent="0.3">
      <c r="A672" s="7"/>
      <c r="B672" s="8"/>
      <c r="C672" s="9"/>
      <c r="D672" s="9"/>
    </row>
    <row r="673" spans="1:4" x14ac:dyDescent="0.3">
      <c r="A673" s="7"/>
      <c r="B673" s="8"/>
      <c r="C673" s="9"/>
      <c r="D673" s="9"/>
    </row>
    <row r="674" spans="1:4" x14ac:dyDescent="0.3">
      <c r="A674" s="7"/>
      <c r="B674" s="8"/>
      <c r="C674" s="9"/>
      <c r="D674" s="9"/>
    </row>
    <row r="675" spans="1:4" x14ac:dyDescent="0.3">
      <c r="A675" s="7"/>
      <c r="B675" s="8"/>
      <c r="C675" s="9"/>
      <c r="D675" s="9"/>
    </row>
    <row r="676" spans="1:4" x14ac:dyDescent="0.3">
      <c r="A676" s="7"/>
      <c r="B676" s="8"/>
      <c r="C676" s="9"/>
      <c r="D676" s="9"/>
    </row>
    <row r="677" spans="1:4" x14ac:dyDescent="0.3">
      <c r="A677" s="7"/>
      <c r="B677" s="8"/>
      <c r="C677" s="9"/>
      <c r="D677" s="9"/>
    </row>
    <row r="678" spans="1:4" x14ac:dyDescent="0.3">
      <c r="A678" s="7"/>
      <c r="B678" s="8"/>
      <c r="C678" s="9"/>
      <c r="D678" s="9"/>
    </row>
    <row r="679" spans="1:4" x14ac:dyDescent="0.3">
      <c r="A679" s="7"/>
      <c r="B679" s="8"/>
      <c r="C679" s="9"/>
      <c r="D679" s="9"/>
    </row>
    <row r="680" spans="1:4" x14ac:dyDescent="0.3">
      <c r="A680" s="7"/>
      <c r="B680" s="8"/>
      <c r="C680" s="9"/>
      <c r="D680" s="9"/>
    </row>
    <row r="681" spans="1:4" x14ac:dyDescent="0.3">
      <c r="A681" s="7"/>
      <c r="B681" s="8"/>
      <c r="C681" s="9"/>
      <c r="D681" s="9"/>
    </row>
    <row r="682" spans="1:4" x14ac:dyDescent="0.3">
      <c r="A682" s="7"/>
      <c r="B682" s="8"/>
      <c r="C682" s="9"/>
      <c r="D682" s="9"/>
    </row>
    <row r="683" spans="1:4" x14ac:dyDescent="0.3">
      <c r="A683" s="7"/>
      <c r="B683" s="8"/>
      <c r="C683" s="9"/>
      <c r="D683" s="9"/>
    </row>
    <row r="684" spans="1:4" x14ac:dyDescent="0.3">
      <c r="A684" s="7"/>
      <c r="B684" s="8"/>
      <c r="C684" s="9"/>
      <c r="D684" s="9"/>
    </row>
    <row r="685" spans="1:4" x14ac:dyDescent="0.3">
      <c r="A685" s="7"/>
      <c r="B685" s="8"/>
      <c r="C685" s="9"/>
      <c r="D685" s="9"/>
    </row>
    <row r="686" spans="1:4" x14ac:dyDescent="0.3">
      <c r="A686" s="7"/>
      <c r="B686" s="8"/>
      <c r="C686" s="9"/>
      <c r="D686" s="9"/>
    </row>
    <row r="687" spans="1:4" x14ac:dyDescent="0.3">
      <c r="A687" s="7"/>
      <c r="B687" s="8"/>
      <c r="C687" s="9"/>
      <c r="D687" s="9"/>
    </row>
    <row r="688" spans="1:4" x14ac:dyDescent="0.3">
      <c r="A688" s="7"/>
      <c r="B688" s="8"/>
      <c r="C688" s="9"/>
      <c r="D688" s="9"/>
    </row>
    <row r="689" spans="1:4" x14ac:dyDescent="0.3">
      <c r="A689" s="7"/>
      <c r="B689" s="8"/>
      <c r="C689" s="9"/>
      <c r="D689" s="9"/>
    </row>
    <row r="690" spans="1:4" x14ac:dyDescent="0.3">
      <c r="A690" s="7"/>
      <c r="B690" s="8"/>
      <c r="C690" s="9"/>
      <c r="D690" s="9"/>
    </row>
    <row r="691" spans="1:4" x14ac:dyDescent="0.3">
      <c r="A691" s="7"/>
      <c r="B691" s="8"/>
      <c r="C691" s="9"/>
      <c r="D691" s="9"/>
    </row>
    <row r="692" spans="1:4" x14ac:dyDescent="0.3">
      <c r="A692" s="7"/>
      <c r="B692" s="8"/>
      <c r="C692" s="9"/>
      <c r="D692" s="9"/>
    </row>
    <row r="693" spans="1:4" x14ac:dyDescent="0.3">
      <c r="A693" s="7"/>
      <c r="B693" s="8"/>
      <c r="C693" s="9"/>
      <c r="D693" s="9"/>
    </row>
    <row r="694" spans="1:4" x14ac:dyDescent="0.3">
      <c r="A694" s="7"/>
      <c r="B694" s="8"/>
      <c r="C694" s="9"/>
      <c r="D694" s="9"/>
    </row>
    <row r="695" spans="1:4" x14ac:dyDescent="0.3">
      <c r="A695" s="7"/>
      <c r="B695" s="8"/>
      <c r="C695" s="9"/>
      <c r="D695" s="9"/>
    </row>
    <row r="696" spans="1:4" x14ac:dyDescent="0.3">
      <c r="A696" s="7"/>
      <c r="B696" s="8"/>
      <c r="C696" s="9"/>
      <c r="D696" s="9"/>
    </row>
    <row r="697" spans="1:4" x14ac:dyDescent="0.3">
      <c r="A697" s="7"/>
      <c r="B697" s="8"/>
      <c r="C697" s="9"/>
      <c r="D697" s="9"/>
    </row>
    <row r="698" spans="1:4" x14ac:dyDescent="0.3">
      <c r="A698" s="7"/>
      <c r="B698" s="8"/>
      <c r="C698" s="9"/>
      <c r="D698" s="9"/>
    </row>
    <row r="699" spans="1:4" x14ac:dyDescent="0.3">
      <c r="A699" s="7"/>
      <c r="B699" s="8"/>
      <c r="C699" s="9"/>
      <c r="D699" s="9"/>
    </row>
    <row r="700" spans="1:4" x14ac:dyDescent="0.3">
      <c r="A700" s="7"/>
      <c r="B700" s="8"/>
      <c r="C700" s="9"/>
      <c r="D700" s="9"/>
    </row>
    <row r="701" spans="1:4" x14ac:dyDescent="0.3">
      <c r="A701" s="7"/>
      <c r="B701" s="8"/>
      <c r="C701" s="9"/>
      <c r="D701" s="9"/>
    </row>
    <row r="702" spans="1:4" x14ac:dyDescent="0.3">
      <c r="A702" s="7"/>
      <c r="B702" s="8"/>
      <c r="C702" s="9"/>
      <c r="D702" s="9"/>
    </row>
    <row r="703" spans="1:4" x14ac:dyDescent="0.3">
      <c r="A703" s="7"/>
      <c r="B703" s="8"/>
      <c r="C703" s="9"/>
      <c r="D703" s="9"/>
    </row>
    <row r="704" spans="1:4" x14ac:dyDescent="0.3">
      <c r="A704" s="7"/>
      <c r="B704" s="8"/>
      <c r="C704" s="9"/>
      <c r="D704" s="9"/>
    </row>
    <row r="705" spans="1:4" x14ac:dyDescent="0.3">
      <c r="A705" s="7"/>
      <c r="B705" s="8"/>
      <c r="C705" s="9"/>
      <c r="D705" s="9"/>
    </row>
    <row r="706" spans="1:4" x14ac:dyDescent="0.3">
      <c r="A706" s="7"/>
      <c r="B706" s="8"/>
      <c r="C706" s="9"/>
      <c r="D706" s="9"/>
    </row>
    <row r="707" spans="1:4" x14ac:dyDescent="0.3">
      <c r="A707" s="7"/>
      <c r="B707" s="8"/>
      <c r="C707" s="9"/>
      <c r="D707" s="9"/>
    </row>
    <row r="708" spans="1:4" x14ac:dyDescent="0.3">
      <c r="A708" s="7"/>
      <c r="B708" s="8"/>
      <c r="C708" s="9"/>
      <c r="D708" s="9"/>
    </row>
    <row r="709" spans="1:4" x14ac:dyDescent="0.3">
      <c r="A709" s="7"/>
      <c r="B709" s="8"/>
      <c r="C709" s="9"/>
      <c r="D709" s="9"/>
    </row>
    <row r="710" spans="1:4" x14ac:dyDescent="0.3">
      <c r="A710" s="7"/>
      <c r="B710" s="8"/>
      <c r="C710" s="9"/>
      <c r="D710" s="9"/>
    </row>
    <row r="711" spans="1:4" x14ac:dyDescent="0.3">
      <c r="A711" s="7"/>
      <c r="B711" s="8"/>
      <c r="C711" s="9"/>
      <c r="D711" s="9"/>
    </row>
    <row r="712" spans="1:4" x14ac:dyDescent="0.3">
      <c r="A712" s="7"/>
      <c r="B712" s="8"/>
      <c r="C712" s="9"/>
      <c r="D712" s="9"/>
    </row>
    <row r="713" spans="1:4" x14ac:dyDescent="0.3">
      <c r="A713" s="7"/>
      <c r="B713" s="8"/>
      <c r="C713" s="9"/>
      <c r="D713" s="9"/>
    </row>
    <row r="714" spans="1:4" x14ac:dyDescent="0.3">
      <c r="A714" s="7"/>
      <c r="B714" s="8"/>
      <c r="C714" s="9"/>
      <c r="D714" s="9"/>
    </row>
    <row r="715" spans="1:4" x14ac:dyDescent="0.3">
      <c r="A715" s="7"/>
      <c r="B715" s="8"/>
      <c r="C715" s="9"/>
      <c r="D715" s="9"/>
    </row>
    <row r="716" spans="1:4" x14ac:dyDescent="0.3">
      <c r="A716" s="7"/>
      <c r="B716" s="8"/>
      <c r="C716" s="9"/>
      <c r="D716" s="9"/>
    </row>
    <row r="717" spans="1:4" x14ac:dyDescent="0.3">
      <c r="A717" s="7"/>
      <c r="B717" s="8"/>
      <c r="C717" s="9"/>
      <c r="D717" s="9"/>
    </row>
    <row r="718" spans="1:4" x14ac:dyDescent="0.3">
      <c r="A718" s="7"/>
      <c r="B718" s="8"/>
      <c r="C718" s="9"/>
      <c r="D718" s="9"/>
    </row>
    <row r="719" spans="1:4" x14ac:dyDescent="0.3">
      <c r="A719" s="7"/>
      <c r="B719" s="8"/>
      <c r="C719" s="9"/>
      <c r="D719" s="9"/>
    </row>
    <row r="720" spans="1:4" x14ac:dyDescent="0.3">
      <c r="A720" s="7"/>
      <c r="B720" s="8"/>
      <c r="C720" s="9"/>
      <c r="D720" s="9"/>
    </row>
    <row r="721" spans="1:4" x14ac:dyDescent="0.3">
      <c r="A721" s="7"/>
      <c r="B721" s="8"/>
      <c r="C721" s="9"/>
      <c r="D721" s="9"/>
    </row>
    <row r="722" spans="1:4" x14ac:dyDescent="0.3">
      <c r="A722" s="7"/>
      <c r="B722" s="8"/>
      <c r="C722" s="9"/>
      <c r="D722" s="9"/>
    </row>
    <row r="723" spans="1:4" x14ac:dyDescent="0.3">
      <c r="A723" s="7"/>
      <c r="B723" s="8"/>
      <c r="C723" s="9"/>
      <c r="D723" s="9"/>
    </row>
    <row r="724" spans="1:4" x14ac:dyDescent="0.3">
      <c r="A724" s="7"/>
      <c r="B724" s="8"/>
      <c r="C724" s="9"/>
      <c r="D724" s="9"/>
    </row>
    <row r="725" spans="1:4" x14ac:dyDescent="0.3">
      <c r="A725" s="7"/>
      <c r="B725" s="8"/>
      <c r="C725" s="9"/>
      <c r="D725" s="9"/>
    </row>
    <row r="726" spans="1:4" x14ac:dyDescent="0.3">
      <c r="A726" s="7"/>
      <c r="B726" s="8"/>
      <c r="C726" s="9"/>
      <c r="D726" s="9"/>
    </row>
    <row r="727" spans="1:4" x14ac:dyDescent="0.3">
      <c r="A727" s="7"/>
      <c r="B727" s="8"/>
      <c r="C727" s="9"/>
      <c r="D727" s="9"/>
    </row>
    <row r="728" spans="1:4" x14ac:dyDescent="0.3">
      <c r="A728" s="7"/>
      <c r="B728" s="8"/>
      <c r="C728" s="9"/>
      <c r="D728" s="9"/>
    </row>
    <row r="729" spans="1:4" x14ac:dyDescent="0.3">
      <c r="A729" s="7"/>
      <c r="B729" s="8"/>
      <c r="C729" s="9"/>
      <c r="D729" s="9"/>
    </row>
    <row r="730" spans="1:4" x14ac:dyDescent="0.3">
      <c r="A730" s="7"/>
      <c r="B730" s="8"/>
      <c r="C730" s="9"/>
      <c r="D730" s="9"/>
    </row>
    <row r="731" spans="1:4" x14ac:dyDescent="0.3">
      <c r="A731" s="7"/>
      <c r="B731" s="8"/>
      <c r="C731" s="9"/>
      <c r="D731" s="9"/>
    </row>
    <row r="732" spans="1:4" x14ac:dyDescent="0.3">
      <c r="A732" s="7"/>
      <c r="B732" s="8"/>
      <c r="C732" s="9"/>
      <c r="D732" s="9"/>
    </row>
    <row r="733" spans="1:4" x14ac:dyDescent="0.3">
      <c r="A733" s="7"/>
      <c r="B733" s="8"/>
      <c r="C733" s="9"/>
      <c r="D733" s="9"/>
    </row>
    <row r="734" spans="1:4" x14ac:dyDescent="0.3">
      <c r="A734" s="7"/>
      <c r="B734" s="8"/>
      <c r="C734" s="9"/>
      <c r="D734" s="9"/>
    </row>
    <row r="735" spans="1:4" x14ac:dyDescent="0.3">
      <c r="A735" s="7"/>
      <c r="B735" s="8"/>
      <c r="C735" s="9"/>
      <c r="D735" s="9"/>
    </row>
    <row r="736" spans="1:4" x14ac:dyDescent="0.3">
      <c r="A736" s="7"/>
      <c r="B736" s="8"/>
      <c r="C736" s="9"/>
      <c r="D736" s="9"/>
    </row>
    <row r="737" spans="1:4" x14ac:dyDescent="0.3">
      <c r="A737" s="7"/>
      <c r="B737" s="8"/>
      <c r="C737" s="9"/>
      <c r="D737" s="9"/>
    </row>
    <row r="738" spans="1:4" x14ac:dyDescent="0.3">
      <c r="A738" s="7"/>
      <c r="B738" s="8"/>
      <c r="C738" s="9"/>
      <c r="D738" s="9"/>
    </row>
    <row r="739" spans="1:4" x14ac:dyDescent="0.3">
      <c r="A739" s="7"/>
      <c r="B739" s="8"/>
      <c r="C739" s="9"/>
      <c r="D739" s="9"/>
    </row>
  </sheetData>
  <sheetProtection algorithmName="SHA-512" hashValue="znTBg2i9CB7ZoN9wwF3cCMK6mKeY+D+Be5Mwuuich+NCoynJG5dL2c/COx5zjVcbrQdvX6DJl/oAj11Ch14lCQ==" saltValue="0nssqMB/qnV3dwtug9Fk0w==" spinCount="100000" sheet="1" objects="1" scenarios="1"/>
  <mergeCells count="20">
    <mergeCell ref="A1:C3"/>
    <mergeCell ref="B18:C18"/>
    <mergeCell ref="A9:C9"/>
    <mergeCell ref="B10:C10"/>
    <mergeCell ref="B11:C11"/>
    <mergeCell ref="B12:C12"/>
    <mergeCell ref="B13:C13"/>
    <mergeCell ref="B14:C14"/>
    <mergeCell ref="B15:C15"/>
    <mergeCell ref="B16:C16"/>
    <mergeCell ref="B17:C17"/>
    <mergeCell ref="A8:B8"/>
    <mergeCell ref="B23:C23"/>
    <mergeCell ref="B24:C24"/>
    <mergeCell ref="B26:C26"/>
    <mergeCell ref="B19:C19"/>
    <mergeCell ref="B20:C20"/>
    <mergeCell ref="B21:C21"/>
    <mergeCell ref="B22:C22"/>
    <mergeCell ref="B25:C25"/>
  </mergeCells>
  <hyperlinks>
    <hyperlink ref="A8" r:id="rId1" display="Integrated Report FY 24" xr:uid="{270400EC-1168-4A33-8C1E-4EC124A6AA84}"/>
    <hyperlink ref="A8:B8" r:id="rId2" display="Integrated Report FY 26" xr:uid="{84C8686D-A7C0-4DCD-802E-4F83F16896C9}"/>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B06BD-895E-4F56-8BC8-FA7CCEC3126F}">
  <dimension ref="A1:S20"/>
  <sheetViews>
    <sheetView showGridLines="0" zoomScaleNormal="100" workbookViewId="0">
      <selection sqref="A1:I3"/>
    </sheetView>
  </sheetViews>
  <sheetFormatPr defaultRowHeight="14.4" x14ac:dyDescent="0.3"/>
  <cols>
    <col min="1" max="1" width="1.6640625" customWidth="1"/>
    <col min="2" max="2" width="37" customWidth="1"/>
    <col min="3" max="15" width="10.33203125" customWidth="1"/>
    <col min="16" max="16" width="11.33203125" customWidth="1"/>
    <col min="17" max="17" width="10.33203125" customWidth="1"/>
  </cols>
  <sheetData>
    <row r="1" spans="1:19" ht="15" customHeight="1" x14ac:dyDescent="0.3">
      <c r="A1" s="143" t="s">
        <v>190</v>
      </c>
      <c r="B1" s="143"/>
      <c r="C1" s="143"/>
      <c r="D1" s="143"/>
      <c r="E1" s="143"/>
      <c r="F1" s="143"/>
      <c r="G1" s="143"/>
      <c r="H1" s="143"/>
      <c r="I1" s="143"/>
      <c r="J1" s="5"/>
    </row>
    <row r="2" spans="1:19" ht="15" customHeight="1" x14ac:dyDescent="0.3">
      <c r="A2" s="143"/>
      <c r="B2" s="143"/>
      <c r="C2" s="143"/>
      <c r="D2" s="143"/>
      <c r="E2" s="143"/>
      <c r="F2" s="143"/>
      <c r="G2" s="143"/>
      <c r="H2" s="143"/>
      <c r="I2" s="143"/>
      <c r="J2" s="5"/>
      <c r="K2" s="28"/>
      <c r="L2" s="28"/>
      <c r="M2" s="28"/>
      <c r="N2" s="28"/>
      <c r="O2" s="28"/>
      <c r="P2" s="161"/>
      <c r="Q2" s="161"/>
    </row>
    <row r="3" spans="1:19" s="81" customFormat="1" ht="15" customHeight="1" x14ac:dyDescent="0.3">
      <c r="A3" s="143"/>
      <c r="B3" s="143"/>
      <c r="C3" s="143"/>
      <c r="D3" s="143"/>
      <c r="E3" s="143"/>
      <c r="F3" s="143"/>
      <c r="G3" s="143"/>
      <c r="H3" s="143"/>
      <c r="I3" s="143"/>
      <c r="J3" s="5"/>
      <c r="K3" s="28"/>
      <c r="L3" s="28"/>
      <c r="M3" s="28"/>
      <c r="N3" s="28"/>
      <c r="O3" s="28"/>
      <c r="P3" s="82"/>
      <c r="Q3" s="82"/>
    </row>
    <row r="4" spans="1:19" ht="15" customHeight="1" x14ac:dyDescent="0.3">
      <c r="B4" s="5"/>
      <c r="C4" s="5"/>
      <c r="D4" s="5"/>
      <c r="E4" s="5"/>
      <c r="F4" s="5"/>
      <c r="G4" s="5"/>
      <c r="H4" s="5"/>
      <c r="I4" s="5"/>
      <c r="J4" s="5"/>
      <c r="K4" s="28"/>
      <c r="L4" s="28"/>
      <c r="M4" s="28"/>
      <c r="N4" s="28"/>
      <c r="O4" s="28"/>
      <c r="P4" s="162"/>
      <c r="Q4" s="162"/>
    </row>
    <row r="5" spans="1:19" ht="15" customHeight="1" x14ac:dyDescent="0.3">
      <c r="B5" s="163" t="s">
        <v>333</v>
      </c>
      <c r="C5" s="163"/>
      <c r="D5" s="163"/>
      <c r="E5" s="163"/>
      <c r="F5" s="163"/>
      <c r="G5" s="163"/>
      <c r="H5" s="163"/>
      <c r="I5" s="163"/>
      <c r="J5" s="163"/>
      <c r="K5" s="163"/>
      <c r="L5" s="163"/>
      <c r="M5" s="163"/>
      <c r="N5" s="163"/>
      <c r="O5" s="163"/>
      <c r="P5" s="163"/>
      <c r="Q5" s="163"/>
      <c r="R5" s="163"/>
      <c r="S5" s="163"/>
    </row>
    <row r="6" spans="1:19" x14ac:dyDescent="0.3">
      <c r="B6" s="163"/>
      <c r="C6" s="163"/>
      <c r="D6" s="163"/>
      <c r="E6" s="163"/>
      <c r="F6" s="163"/>
      <c r="G6" s="163"/>
      <c r="H6" s="163"/>
      <c r="I6" s="163"/>
      <c r="J6" s="163"/>
      <c r="K6" s="163"/>
      <c r="L6" s="163"/>
      <c r="M6" s="163"/>
      <c r="N6" s="163"/>
      <c r="O6" s="163"/>
      <c r="P6" s="163"/>
      <c r="Q6" s="163"/>
      <c r="R6" s="163"/>
      <c r="S6" s="163"/>
    </row>
    <row r="7" spans="1:19" x14ac:dyDescent="0.3">
      <c r="B7" s="163"/>
      <c r="C7" s="163"/>
      <c r="D7" s="163"/>
      <c r="E7" s="163"/>
      <c r="F7" s="163"/>
      <c r="G7" s="163"/>
      <c r="H7" s="163"/>
      <c r="I7" s="163"/>
      <c r="J7" s="163"/>
      <c r="K7" s="163"/>
      <c r="L7" s="163"/>
      <c r="M7" s="163"/>
      <c r="N7" s="163"/>
      <c r="O7" s="163"/>
      <c r="P7" s="163"/>
      <c r="Q7" s="163"/>
      <c r="R7" s="163"/>
      <c r="S7" s="163"/>
    </row>
    <row r="8" spans="1:19" x14ac:dyDescent="0.3">
      <c r="B8" s="45"/>
      <c r="C8" s="45"/>
      <c r="D8" s="45"/>
      <c r="E8" s="45"/>
      <c r="F8" s="45"/>
      <c r="G8" s="45"/>
      <c r="H8" s="45"/>
      <c r="I8" s="45"/>
      <c r="J8" s="45"/>
      <c r="K8" s="45"/>
      <c r="L8" s="45"/>
      <c r="M8" s="45"/>
      <c r="N8" s="45"/>
      <c r="O8" s="45"/>
      <c r="P8" s="45"/>
      <c r="Q8" s="45"/>
    </row>
    <row r="15" spans="1:19" ht="15" customHeight="1" x14ac:dyDescent="0.3">
      <c r="I15" s="1"/>
      <c r="J15" s="1"/>
      <c r="K15" s="1"/>
      <c r="L15" s="1"/>
      <c r="M15" s="1"/>
      <c r="N15" s="1"/>
      <c r="O15" s="1"/>
      <c r="P15" s="1"/>
      <c r="Q15" s="1"/>
    </row>
    <row r="16" spans="1:19" x14ac:dyDescent="0.3">
      <c r="I16" s="1"/>
      <c r="J16" s="1"/>
      <c r="K16" s="1"/>
      <c r="L16" s="1"/>
      <c r="M16" s="1"/>
      <c r="N16" s="1"/>
      <c r="O16" s="1"/>
      <c r="P16" s="1"/>
      <c r="Q16" s="1"/>
    </row>
    <row r="17" spans="9:17" x14ac:dyDescent="0.3">
      <c r="I17" s="1"/>
      <c r="J17" s="1"/>
      <c r="K17" s="1"/>
      <c r="L17" s="1"/>
      <c r="M17" s="1"/>
      <c r="N17" s="1"/>
      <c r="O17" s="1"/>
      <c r="P17" s="1"/>
      <c r="Q17" s="1"/>
    </row>
    <row r="18" spans="9:17" x14ac:dyDescent="0.3">
      <c r="I18" s="1"/>
      <c r="J18" s="1"/>
      <c r="K18" s="1"/>
      <c r="L18" s="1"/>
      <c r="M18" s="1"/>
      <c r="N18" s="1"/>
      <c r="O18" s="1"/>
      <c r="P18" s="1"/>
      <c r="Q18" s="1"/>
    </row>
    <row r="19" spans="9:17" x14ac:dyDescent="0.3">
      <c r="I19" s="1"/>
      <c r="J19" s="1"/>
      <c r="K19" s="1"/>
      <c r="L19" s="1"/>
      <c r="M19" s="1"/>
      <c r="N19" s="1"/>
      <c r="O19" s="1"/>
      <c r="P19" s="1"/>
      <c r="Q19" s="1"/>
    </row>
    <row r="20" spans="9:17" x14ac:dyDescent="0.3">
      <c r="I20" s="1"/>
      <c r="J20" s="1"/>
      <c r="K20" s="1"/>
      <c r="L20" s="1"/>
      <c r="M20" s="1"/>
      <c r="N20" s="1"/>
      <c r="O20" s="1"/>
      <c r="P20" s="1"/>
      <c r="Q20" s="1"/>
    </row>
  </sheetData>
  <sheetProtection algorithmName="SHA-512" hashValue="DRoLEHL1jd6Y7XY4ZBrcYQ6t9Uiv0qaLkz1SSNEAoF7dYD2/2ial1AakYSMEPm3s8sSYBuCnSKvforlqrmS9Rg==" saltValue="9ZSZ5np5cXXLluMxhByuVQ==" spinCount="100000" sheet="1" objects="1" scenarios="1"/>
  <mergeCells count="4">
    <mergeCell ref="P2:Q2"/>
    <mergeCell ref="P4:Q4"/>
    <mergeCell ref="A1:I3"/>
    <mergeCell ref="B5:S7"/>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79C2-11D3-4248-A48C-C2A22260948E}">
  <sheetPr codeName="Sheet8"/>
  <dimension ref="A1:D5"/>
  <sheetViews>
    <sheetView showGridLines="0" zoomScaleNormal="100" workbookViewId="0">
      <selection activeCell="C4" sqref="C4"/>
    </sheetView>
  </sheetViews>
  <sheetFormatPr defaultRowHeight="14.4" x14ac:dyDescent="0.3"/>
  <cols>
    <col min="1" max="1" width="137.109375" customWidth="1"/>
    <col min="2" max="2" width="8.6640625" customWidth="1"/>
    <col min="3" max="3" width="20.88671875" customWidth="1"/>
    <col min="4" max="4" width="17.33203125" customWidth="1"/>
  </cols>
  <sheetData>
    <row r="1" spans="1:4" ht="15" customHeight="1" x14ac:dyDescent="0.3">
      <c r="A1" s="164" t="s">
        <v>20</v>
      </c>
      <c r="B1" s="5"/>
      <c r="C1" s="5"/>
      <c r="D1" s="5"/>
    </row>
    <row r="2" spans="1:4" ht="27" customHeight="1" x14ac:dyDescent="0.3">
      <c r="A2" s="164"/>
    </row>
    <row r="3" spans="1:4" s="81" customFormat="1" ht="24.6" x14ac:dyDescent="0.3">
      <c r="A3" s="107"/>
    </row>
    <row r="4" spans="1:4" ht="57.6" x14ac:dyDescent="0.3">
      <c r="A4" s="106" t="s">
        <v>334</v>
      </c>
    </row>
    <row r="5" spans="1:4" x14ac:dyDescent="0.3">
      <c r="A5" s="25"/>
    </row>
  </sheetData>
  <sheetProtection algorithmName="SHA-512" hashValue="UTVYAZtO31w3pQ3bajQOwoX41ysYB0EfwJahuMxYHj+3KTy6ZzwU9IVJRyYyG5uVyC7Xql66WBMdSQLJVCriMw==" saltValue="jf6Gus1saYY5bKYkdyvQ4A==" spinCount="100000" sheet="1" objects="1" scenarios="1"/>
  <mergeCells count="1">
    <mergeCell ref="A1:A2"/>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3CC6-03C3-4D40-9EEF-89FAC66C14AE}">
  <sheetPr codeName="Sheet9"/>
  <dimension ref="A1:N5"/>
  <sheetViews>
    <sheetView showGridLines="0" zoomScaleNormal="100" workbookViewId="0">
      <selection activeCell="R8" sqref="R8"/>
    </sheetView>
  </sheetViews>
  <sheetFormatPr defaultRowHeight="14.4" x14ac:dyDescent="0.3"/>
  <cols>
    <col min="1" max="1" width="8.88671875" customWidth="1"/>
    <col min="13" max="13" width="16.6640625" customWidth="1"/>
    <col min="14" max="14" width="26.88671875" customWidth="1"/>
  </cols>
  <sheetData>
    <row r="1" spans="1:14" ht="15" customHeight="1" x14ac:dyDescent="0.3">
      <c r="A1" s="165" t="s">
        <v>191</v>
      </c>
      <c r="B1" s="165"/>
      <c r="C1" s="165"/>
      <c r="D1" s="165"/>
      <c r="E1" s="165"/>
      <c r="F1" s="165"/>
      <c r="G1" s="165"/>
      <c r="H1" s="165"/>
      <c r="I1" s="165"/>
      <c r="J1" s="165"/>
      <c r="K1" s="165"/>
      <c r="L1" s="165"/>
      <c r="M1" s="165"/>
      <c r="N1" s="165"/>
    </row>
    <row r="2" spans="1:14" ht="15" customHeight="1" x14ac:dyDescent="0.3">
      <c r="A2" s="165"/>
      <c r="B2" s="165"/>
      <c r="C2" s="165"/>
      <c r="D2" s="165"/>
      <c r="E2" s="165"/>
      <c r="F2" s="165"/>
      <c r="G2" s="165"/>
      <c r="H2" s="165"/>
      <c r="I2" s="165"/>
      <c r="J2" s="165"/>
      <c r="K2" s="165"/>
      <c r="L2" s="165"/>
      <c r="M2" s="165"/>
      <c r="N2" s="165"/>
    </row>
    <row r="3" spans="1:14" ht="23.25" customHeight="1" x14ac:dyDescent="0.3">
      <c r="A3" s="165"/>
      <c r="B3" s="165"/>
      <c r="C3" s="165"/>
      <c r="D3" s="165"/>
      <c r="E3" s="165"/>
      <c r="F3" s="165"/>
      <c r="G3" s="165"/>
      <c r="H3" s="165"/>
      <c r="I3" s="165"/>
      <c r="J3" s="165"/>
      <c r="K3" s="165"/>
      <c r="L3" s="165"/>
      <c r="M3" s="165"/>
      <c r="N3" s="165"/>
    </row>
    <row r="4" spans="1:14" s="81" customFormat="1" ht="11.25" customHeight="1" x14ac:dyDescent="0.3">
      <c r="A4" s="83"/>
      <c r="B4" s="83"/>
      <c r="C4" s="83"/>
      <c r="D4" s="83"/>
      <c r="E4" s="83"/>
      <c r="F4" s="83"/>
      <c r="G4" s="83"/>
      <c r="H4" s="83"/>
      <c r="I4" s="83"/>
      <c r="J4" s="83"/>
      <c r="K4" s="83"/>
      <c r="L4" s="83"/>
      <c r="M4" s="83"/>
      <c r="N4" s="83"/>
    </row>
    <row r="5" spans="1:14" s="81" customFormat="1" ht="32.25" customHeight="1" x14ac:dyDescent="0.3">
      <c r="A5" s="166" t="s">
        <v>337</v>
      </c>
      <c r="B5" s="167"/>
      <c r="C5" s="167"/>
      <c r="D5" s="167"/>
      <c r="E5" s="167"/>
      <c r="F5" s="167"/>
      <c r="G5" s="167"/>
      <c r="H5" s="167"/>
      <c r="I5" s="167"/>
      <c r="J5" s="167"/>
      <c r="K5" s="167"/>
      <c r="L5" s="167"/>
      <c r="M5" s="167"/>
      <c r="N5" s="83"/>
    </row>
  </sheetData>
  <sheetProtection algorithmName="SHA-512" hashValue="LsGC8NncxPy9NXXhQGOlfBGmbLsVKKFXA2ljZ6PrAlaE1735lZ6K+/veiRi7L/RvHGxEefP8WCWfkZFR2sly2A==" saltValue="3JiJby/lJ4qdFmSO3hjtqg==" spinCount="100000" sheet="1" objects="1" scenarios="1"/>
  <mergeCells count="2">
    <mergeCell ref="A1:N3"/>
    <mergeCell ref="A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References</vt:lpstr>
      <vt:lpstr>Targets</vt:lpstr>
      <vt:lpstr>Focus Areas </vt:lpstr>
      <vt:lpstr>GRI mapping</vt:lpstr>
      <vt:lpstr>SDG mapping</vt:lpstr>
      <vt:lpstr>Stakeholder Engagement</vt:lpstr>
      <vt:lpstr>Materiality</vt:lpstr>
      <vt:lpstr>TCFD</vt:lpstr>
      <vt:lpstr>TNFD</vt:lpstr>
      <vt:lpstr>Value Creation Model</vt:lpstr>
      <vt:lpstr>International Certifications</vt:lpstr>
      <vt:lpstr>Environment</vt:lpstr>
      <vt:lpstr>Social</vt:lpstr>
      <vt:lpstr>Governance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Chavan</dc:creator>
  <cp:lastModifiedBy>Shubham Vartak</cp:lastModifiedBy>
  <dcterms:created xsi:type="dcterms:W3CDTF">2015-06-05T18:17:20Z</dcterms:created>
  <dcterms:modified xsi:type="dcterms:W3CDTF">2026-08-04T08:41:49Z</dcterms:modified>
</cp:coreProperties>
</file>